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Izvještaji 2025.godina\Izvještaj troškova\"/>
    </mc:Choice>
  </mc:AlternateContent>
  <bookViews>
    <workbookView xWindow="0" yWindow="0" windowWidth="28800" windowHeight="12300"/>
  </bookViews>
  <sheets>
    <sheet name="Materijalni troškovi" sheetId="1" r:id="rId1"/>
    <sheet name="Plać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2" l="1"/>
  <c r="G155" i="1"/>
  <c r="G107" i="1"/>
  <c r="G34" i="1"/>
  <c r="G21" i="1"/>
  <c r="G46" i="1"/>
  <c r="G31" i="1"/>
  <c r="G43" i="1"/>
  <c r="G135" i="1"/>
  <c r="G69" i="1" l="1"/>
  <c r="G64" i="1"/>
  <c r="G129" i="1"/>
  <c r="G53" i="1"/>
  <c r="G27" i="1"/>
  <c r="G55" i="1"/>
  <c r="G60" i="1"/>
  <c r="G146" i="1"/>
  <c r="G144" i="1"/>
  <c r="G132" i="1" l="1"/>
  <c r="G127" i="1"/>
  <c r="G125" i="1"/>
  <c r="G119" i="1"/>
  <c r="G95" i="1"/>
  <c r="G48" i="1" l="1"/>
  <c r="G62" i="1"/>
  <c r="G18" i="1" l="1"/>
  <c r="G36" i="1"/>
  <c r="G39" i="1" l="1"/>
  <c r="G10" i="1" l="1"/>
  <c r="G23" i="1" l="1"/>
  <c r="G180" i="1" s="1"/>
</calcChain>
</file>

<file path=xl/sharedStrings.xml><?xml version="1.0" encoding="utf-8"?>
<sst xmlns="http://schemas.openxmlformats.org/spreadsheetml/2006/main" count="437" uniqueCount="116">
  <si>
    <t>Bedenica</t>
  </si>
  <si>
    <t>Naziv primatelja</t>
  </si>
  <si>
    <t>OIB</t>
  </si>
  <si>
    <t>Sjedište primatelja</t>
  </si>
  <si>
    <t>Isplaćeni</t>
  </si>
  <si>
    <t>Vrsta rashoda i izdatka</t>
  </si>
  <si>
    <t>Zgrebačka banka</t>
  </si>
  <si>
    <t>Ukupno</t>
  </si>
  <si>
    <t>Zagreb</t>
  </si>
  <si>
    <t>HT</t>
  </si>
  <si>
    <t>UKUPNO</t>
  </si>
  <si>
    <t>Osnovna škola Bedenica</t>
  </si>
  <si>
    <t>Način objave  isplaćenog iznosa</t>
  </si>
  <si>
    <t>3111 bruto plaća za redovan rad (bez bolovanja na teret HZZO-a)</t>
  </si>
  <si>
    <t>3132 doprinos na bruto</t>
  </si>
  <si>
    <t>3212 nakanada za prijevoz</t>
  </si>
  <si>
    <t>3431 - Bankarske usluge</t>
  </si>
  <si>
    <t>3231 - usluge telefona,pošte i prijevoza</t>
  </si>
  <si>
    <t>Školska ustanova</t>
  </si>
  <si>
    <t>Fina</t>
  </si>
  <si>
    <t>3239 - ostale usluge</t>
  </si>
  <si>
    <t>Valentina Škledar</t>
  </si>
  <si>
    <t>-</t>
  </si>
  <si>
    <t>Bent excellent</t>
  </si>
  <si>
    <t>zagreb</t>
  </si>
  <si>
    <t>3721-ostale naknade iz proračuna</t>
  </si>
  <si>
    <t>Velika gorica</t>
  </si>
  <si>
    <t>3213- seminari,savjetovanja</t>
  </si>
  <si>
    <t xml:space="preserve">3211-dnevnice </t>
  </si>
  <si>
    <t>Hrvatska pošta</t>
  </si>
  <si>
    <t>3221 - uredski materijal i ostali</t>
  </si>
  <si>
    <t>Allianz Hrvatska</t>
  </si>
  <si>
    <t>Vatrogasna zajednica ZG. Županije</t>
  </si>
  <si>
    <t>Alca Zagreb d.o.o.</t>
  </si>
  <si>
    <t>Ruber</t>
  </si>
  <si>
    <t>Križevci</t>
  </si>
  <si>
    <t>Sveti Ivan Zelina</t>
  </si>
  <si>
    <t>Dubravka Kuljak</t>
  </si>
  <si>
    <t>Hep Opskrba</t>
  </si>
  <si>
    <t>Međimurje plin</t>
  </si>
  <si>
    <t>Velika Gorica</t>
  </si>
  <si>
    <t>3220 - uredski materijal i ostali</t>
  </si>
  <si>
    <t>Tregocentar</t>
  </si>
  <si>
    <t>Zabok</t>
  </si>
  <si>
    <t>3223 - energija</t>
  </si>
  <si>
    <t>3299-ostale nespom.rashodi</t>
  </si>
  <si>
    <t>3292-premije osiguranja</t>
  </si>
  <si>
    <t>3222 - materijal i sirovine</t>
  </si>
  <si>
    <t>Čakovec</t>
  </si>
  <si>
    <t>4241-knjige</t>
  </si>
  <si>
    <t>4221-ostala uredska oprema</t>
  </si>
  <si>
    <t>Ekupi d.o.o.</t>
  </si>
  <si>
    <t>Buzin</t>
  </si>
  <si>
    <t>Kudelić</t>
  </si>
  <si>
    <t>Vindija</t>
  </si>
  <si>
    <t>Varaždin</t>
  </si>
  <si>
    <t>Zagrebačka pekara Klara</t>
  </si>
  <si>
    <t>Vekra</t>
  </si>
  <si>
    <t>Euro-milk</t>
  </si>
  <si>
    <t>Beloslavec</t>
  </si>
  <si>
    <t>Violeta</t>
  </si>
  <si>
    <t>Osijek</t>
  </si>
  <si>
    <t>Kone</t>
  </si>
  <si>
    <t>Sanitacija</t>
  </si>
  <si>
    <t>Vodoopskrba i odvodnja zagrebačke županije</t>
  </si>
  <si>
    <t>3234 - komunalne usluge</t>
  </si>
  <si>
    <t>Eko-flor plus d.o.o.</t>
  </si>
  <si>
    <t>Oroslavje</t>
  </si>
  <si>
    <t>Mirko Kuzmić</t>
  </si>
  <si>
    <t>Martina Strelar</t>
  </si>
  <si>
    <t>Hrvetska pošta</t>
  </si>
  <si>
    <t>Konjščina</t>
  </si>
  <si>
    <t>3232 - usluge tekućeg i inv. održavanja</t>
  </si>
  <si>
    <t>INFORMACIJA O TROŠENJU SREDSTAVA ZA PROSINAC 2025. GODINE</t>
  </si>
  <si>
    <t>Ukupno za prosinac 2025.</t>
  </si>
  <si>
    <t>OPG Branko Mahnet</t>
  </si>
  <si>
    <t>Tiskara Zelina</t>
  </si>
  <si>
    <t>LDC</t>
  </si>
  <si>
    <t>Sesvete</t>
  </si>
  <si>
    <t>Papiga trgovina</t>
  </si>
  <si>
    <t>Leuštek</t>
  </si>
  <si>
    <t>Poznanovec</t>
  </si>
  <si>
    <t>Instalaterko</t>
  </si>
  <si>
    <t>Impressa</t>
  </si>
  <si>
    <t>Croatica</t>
  </si>
  <si>
    <t>Martigora</t>
  </si>
  <si>
    <t>Decathlon</t>
  </si>
  <si>
    <t>Licitari Bičak</t>
  </si>
  <si>
    <t>Plin-projekt</t>
  </si>
  <si>
    <t>Instar centar</t>
  </si>
  <si>
    <t>Školska knjiga</t>
  </si>
  <si>
    <t>Krojački obrt Valentino</t>
  </si>
  <si>
    <t>Beletinec</t>
  </si>
  <si>
    <t>Magato</t>
  </si>
  <si>
    <t>Jadranka Bedeković</t>
  </si>
  <si>
    <t>Sunčana vura</t>
  </si>
  <si>
    <t>Katarina Zrinski</t>
  </si>
  <si>
    <t>Astreja plus</t>
  </si>
  <si>
    <t>Biomasa grupa</t>
  </si>
  <si>
    <t>Ivanić-grad</t>
  </si>
  <si>
    <t>Hamar.promet</t>
  </si>
  <si>
    <t>Hamar-promet</t>
  </si>
  <si>
    <t>Staro Čiče</t>
  </si>
  <si>
    <t>Bauhaus</t>
  </si>
  <si>
    <t>Alfa dd</t>
  </si>
  <si>
    <t>Poliklinika Medirad</t>
  </si>
  <si>
    <t>Zgreb</t>
  </si>
  <si>
    <t>Valentina Beštek</t>
  </si>
  <si>
    <t>Metro cash&amp;carry</t>
  </si>
  <si>
    <t>Concolor</t>
  </si>
  <si>
    <t>3212 Božićnica</t>
  </si>
  <si>
    <t>2422-uređaji i oprema</t>
  </si>
  <si>
    <t>4226-sportska oprema</t>
  </si>
  <si>
    <t>3293-reprezentacija</t>
  </si>
  <si>
    <t>3236-zdrastveni pregled</t>
  </si>
  <si>
    <t> 27708003011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</si>
</sst>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41A]_-;\-* #,##0.00\ [$€-41A]_-;_-* &quot;-&quot;??\ [$€-41A]_-;_-@_-"/>
    <numFmt numFmtId="165" formatCode="_-* #,##0.00\ [$€-1]_-;\-* #,##0.00\ [$€-1]_-;_-* &quot;-&quot;??\ [$€-1]_-;_-@_-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1E2325"/>
      <name val="Arial"/>
      <family val="2"/>
      <charset val="238"/>
    </font>
    <font>
      <sz val="11"/>
      <color rgb="FF333333"/>
      <name val="Open Sans"/>
    </font>
    <font>
      <b/>
      <sz val="11"/>
      <color rgb="FF767676"/>
      <name val="Arial"/>
      <family val="2"/>
      <charset val="238"/>
    </font>
    <font>
      <sz val="15"/>
      <color rgb="FF1F1F1F"/>
      <name val="Arial"/>
      <family val="2"/>
      <charset val="238"/>
    </font>
    <font>
      <sz val="11"/>
      <color rgb="FF474747"/>
      <name val="Arial"/>
      <family val="2"/>
      <charset val="238"/>
    </font>
    <font>
      <sz val="12"/>
      <color rgb="FF0A0A0A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0" xfId="0" applyAlignment="1"/>
    <xf numFmtId="0" fontId="1" fillId="0" borderId="0" xfId="0" applyFont="1"/>
    <xf numFmtId="0" fontId="1" fillId="2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164" fontId="1" fillId="2" borderId="0" xfId="0" applyNumberFormat="1" applyFont="1" applyFill="1"/>
    <xf numFmtId="164" fontId="0" fillId="0" borderId="0" xfId="0" applyNumberFormat="1"/>
    <xf numFmtId="164" fontId="1" fillId="0" borderId="0" xfId="0" applyNumberFormat="1" applyFont="1"/>
    <xf numFmtId="164" fontId="0" fillId="0" borderId="0" xfId="0" applyNumberFormat="1" applyFont="1"/>
    <xf numFmtId="0" fontId="6" fillId="0" borderId="0" xfId="0" applyFont="1"/>
    <xf numFmtId="2" fontId="7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4"/>
  <sheetViews>
    <sheetView tabSelected="1" topLeftCell="A147" workbookViewId="0">
      <selection activeCell="K181" sqref="K181"/>
    </sheetView>
  </sheetViews>
  <sheetFormatPr defaultRowHeight="15"/>
  <cols>
    <col min="3" max="3" width="12" bestFit="1" customWidth="1"/>
    <col min="4" max="4" width="7" customWidth="1"/>
    <col min="5" max="5" width="10.28515625" customWidth="1"/>
    <col min="7" max="7" width="13.28515625" bestFit="1" customWidth="1"/>
    <col min="9" max="9" width="17.85546875" customWidth="1"/>
    <col min="13" max="13" width="13.7109375" customWidth="1"/>
  </cols>
  <sheetData>
    <row r="1" spans="1:15">
      <c r="A1" t="s">
        <v>11</v>
      </c>
    </row>
    <row r="2" spans="1:15">
      <c r="A2" t="s">
        <v>18</v>
      </c>
    </row>
    <row r="3" spans="1:15">
      <c r="A3" t="s">
        <v>0</v>
      </c>
    </row>
    <row r="4" spans="1:15">
      <c r="A4" s="23" t="s">
        <v>73</v>
      </c>
      <c r="B4" s="23"/>
      <c r="C4" s="23"/>
      <c r="D4" s="23"/>
      <c r="E4" s="23"/>
      <c r="F4" s="23"/>
      <c r="G4" s="23"/>
      <c r="H4" s="23"/>
      <c r="I4" s="23"/>
    </row>
    <row r="5" spans="1:15">
      <c r="A5" s="23"/>
      <c r="B5" s="23"/>
      <c r="C5" s="23"/>
      <c r="D5" s="23"/>
      <c r="E5" s="23"/>
      <c r="F5" s="23"/>
      <c r="G5" s="23"/>
      <c r="H5" s="23"/>
      <c r="I5" s="23"/>
    </row>
    <row r="6" spans="1:15">
      <c r="A6" s="24" t="s">
        <v>1</v>
      </c>
      <c r="B6" s="24"/>
      <c r="C6" s="24" t="s">
        <v>2</v>
      </c>
      <c r="D6" s="24"/>
      <c r="E6" s="2" t="s">
        <v>3</v>
      </c>
      <c r="F6" s="2"/>
      <c r="G6" s="2" t="s">
        <v>4</v>
      </c>
      <c r="H6" s="24" t="s">
        <v>5</v>
      </c>
      <c r="I6" s="24"/>
    </row>
    <row r="7" spans="1:15">
      <c r="A7" s="18" t="s">
        <v>6</v>
      </c>
      <c r="B7" s="18"/>
      <c r="C7" s="18">
        <v>92963223473</v>
      </c>
      <c r="D7" s="18"/>
      <c r="E7" s="18" t="s">
        <v>8</v>
      </c>
      <c r="F7" s="18"/>
      <c r="G7" s="11">
        <v>0.16</v>
      </c>
      <c r="H7" s="18" t="s">
        <v>16</v>
      </c>
      <c r="I7" s="18"/>
    </row>
    <row r="8" spans="1:15">
      <c r="A8" s="18" t="s">
        <v>6</v>
      </c>
      <c r="B8" s="18"/>
      <c r="C8" s="18">
        <v>92963223473</v>
      </c>
      <c r="D8" s="18"/>
      <c r="E8" s="18" t="s">
        <v>8</v>
      </c>
      <c r="F8" s="18"/>
      <c r="G8" s="11">
        <v>0.16</v>
      </c>
      <c r="H8" s="18" t="s">
        <v>16</v>
      </c>
      <c r="I8" s="18"/>
    </row>
    <row r="9" spans="1:15">
      <c r="A9" s="18" t="s">
        <v>6</v>
      </c>
      <c r="B9" s="18"/>
      <c r="C9" s="18">
        <v>92963223473</v>
      </c>
      <c r="D9" s="18"/>
      <c r="E9" s="18" t="s">
        <v>8</v>
      </c>
      <c r="F9" s="18"/>
      <c r="G9" s="11">
        <v>96.61</v>
      </c>
      <c r="H9" s="18" t="s">
        <v>16</v>
      </c>
      <c r="I9" s="18"/>
    </row>
    <row r="10" spans="1:15">
      <c r="A10" s="20" t="s">
        <v>7</v>
      </c>
      <c r="B10" s="20"/>
      <c r="C10" s="20"/>
      <c r="D10" s="20"/>
      <c r="E10" s="20"/>
      <c r="F10" s="20"/>
      <c r="G10" s="12">
        <f>SUM(G7:G9)</f>
        <v>96.929999999999993</v>
      </c>
      <c r="H10" s="18"/>
      <c r="I10" s="18"/>
    </row>
    <row r="11" spans="1:15">
      <c r="A11" s="18" t="s">
        <v>9</v>
      </c>
      <c r="B11" s="18"/>
      <c r="C11" s="18">
        <v>81793146560</v>
      </c>
      <c r="D11" s="18"/>
      <c r="E11" s="18" t="s">
        <v>8</v>
      </c>
      <c r="F11" s="18"/>
      <c r="G11" s="11">
        <v>152.52000000000001</v>
      </c>
      <c r="H11" s="21" t="s">
        <v>17</v>
      </c>
      <c r="I11" s="21"/>
      <c r="L11" s="7"/>
      <c r="M11" s="7"/>
      <c r="O11" s="6"/>
    </row>
    <row r="12" spans="1:15" ht="15.75" customHeight="1">
      <c r="A12" s="20" t="s">
        <v>7</v>
      </c>
      <c r="B12" s="20"/>
      <c r="C12" s="20"/>
      <c r="D12" s="20"/>
      <c r="E12" s="20"/>
      <c r="F12" s="20"/>
      <c r="G12" s="12">
        <v>152.52000000000001</v>
      </c>
      <c r="H12" s="18"/>
      <c r="I12" s="18"/>
    </row>
    <row r="13" spans="1:15" ht="15.75" customHeight="1">
      <c r="A13" s="19" t="s">
        <v>19</v>
      </c>
      <c r="B13" s="20"/>
      <c r="C13" s="18">
        <v>85821130368</v>
      </c>
      <c r="D13" s="18"/>
      <c r="E13" s="18" t="s">
        <v>8</v>
      </c>
      <c r="F13" s="18"/>
      <c r="G13" s="13">
        <v>8.3000000000000007</v>
      </c>
      <c r="H13" s="18" t="s">
        <v>20</v>
      </c>
      <c r="I13" s="18"/>
      <c r="M13" s="9"/>
    </row>
    <row r="14" spans="1:15" ht="15.75" customHeight="1">
      <c r="A14" s="19" t="s">
        <v>19</v>
      </c>
      <c r="B14" s="20"/>
      <c r="C14" s="18">
        <v>85821130368</v>
      </c>
      <c r="D14" s="18"/>
      <c r="E14" s="18" t="s">
        <v>8</v>
      </c>
      <c r="F14" s="18"/>
      <c r="G14" s="13">
        <v>1.66</v>
      </c>
      <c r="H14" s="18" t="s">
        <v>20</v>
      </c>
      <c r="I14" s="18"/>
      <c r="M14" s="9"/>
    </row>
    <row r="15" spans="1:15" ht="15.75" customHeight="1">
      <c r="A15" s="19" t="s">
        <v>19</v>
      </c>
      <c r="B15" s="20"/>
      <c r="C15" s="18">
        <v>85821130368</v>
      </c>
      <c r="D15" s="18"/>
      <c r="E15" s="18" t="s">
        <v>8</v>
      </c>
      <c r="F15" s="18"/>
      <c r="G15" s="13">
        <v>64.7</v>
      </c>
      <c r="H15" s="18" t="s">
        <v>20</v>
      </c>
      <c r="I15" s="18"/>
      <c r="M15" s="9"/>
    </row>
    <row r="16" spans="1:15" ht="15.75" customHeight="1">
      <c r="A16" s="19" t="s">
        <v>19</v>
      </c>
      <c r="B16" s="20"/>
      <c r="C16" s="18">
        <v>85821130368</v>
      </c>
      <c r="D16" s="18"/>
      <c r="E16" s="18" t="s">
        <v>8</v>
      </c>
      <c r="F16" s="18"/>
      <c r="G16" s="13">
        <v>1.66</v>
      </c>
      <c r="H16" s="18" t="s">
        <v>20</v>
      </c>
      <c r="I16" s="18"/>
      <c r="M16" s="9"/>
    </row>
    <row r="17" spans="1:13" ht="15.75" customHeight="1">
      <c r="A17" s="19" t="s">
        <v>19</v>
      </c>
      <c r="B17" s="20"/>
      <c r="C17" s="18">
        <v>85821130368</v>
      </c>
      <c r="D17" s="18"/>
      <c r="E17" s="18" t="s">
        <v>8</v>
      </c>
      <c r="F17" s="18"/>
      <c r="G17" s="13">
        <v>8.3000000000000007</v>
      </c>
      <c r="H17" s="18" t="s">
        <v>20</v>
      </c>
      <c r="I17" s="18"/>
      <c r="M17" s="9"/>
    </row>
    <row r="18" spans="1:13">
      <c r="A18" s="20" t="s">
        <v>7</v>
      </c>
      <c r="B18" s="20"/>
      <c r="C18" s="18"/>
      <c r="D18" s="18"/>
      <c r="E18" s="18"/>
      <c r="F18" s="18"/>
      <c r="G18" s="12">
        <f>SUM(G13:G16)</f>
        <v>76.319999999999993</v>
      </c>
      <c r="H18" s="21"/>
      <c r="I18" s="21"/>
    </row>
    <row r="19" spans="1:13" ht="15.75" customHeight="1">
      <c r="A19" s="19" t="s">
        <v>32</v>
      </c>
      <c r="B19" s="20"/>
      <c r="C19" s="18">
        <v>81291790468</v>
      </c>
      <c r="D19" s="18"/>
      <c r="E19" s="18" t="s">
        <v>8</v>
      </c>
      <c r="F19" s="18"/>
      <c r="G19" s="13">
        <v>110.5</v>
      </c>
      <c r="H19" s="18" t="s">
        <v>45</v>
      </c>
      <c r="I19" s="18"/>
      <c r="M19" s="14"/>
    </row>
    <row r="20" spans="1:13" ht="15.75" customHeight="1">
      <c r="A20" s="19" t="s">
        <v>32</v>
      </c>
      <c r="B20" s="20"/>
      <c r="C20" s="18">
        <v>81291790468</v>
      </c>
      <c r="D20" s="18"/>
      <c r="E20" s="18" t="s">
        <v>8</v>
      </c>
      <c r="F20" s="18"/>
      <c r="G20" s="13">
        <v>110.5</v>
      </c>
      <c r="H20" s="18" t="s">
        <v>45</v>
      </c>
      <c r="I20" s="18"/>
      <c r="M20" s="14"/>
    </row>
    <row r="21" spans="1:13">
      <c r="A21" s="20" t="s">
        <v>7</v>
      </c>
      <c r="B21" s="20"/>
      <c r="C21" s="18"/>
      <c r="D21" s="18"/>
      <c r="E21" s="18"/>
      <c r="F21" s="18"/>
      <c r="G21" s="12">
        <f>SUM(G19:G20)</f>
        <v>221</v>
      </c>
      <c r="H21" s="18"/>
      <c r="I21" s="18"/>
    </row>
    <row r="22" spans="1:13" ht="15.75" customHeight="1">
      <c r="A22" s="19" t="s">
        <v>23</v>
      </c>
      <c r="B22" s="20"/>
      <c r="C22" s="18">
        <v>91040737993</v>
      </c>
      <c r="D22" s="18"/>
      <c r="E22" s="18" t="s">
        <v>24</v>
      </c>
      <c r="F22" s="18"/>
      <c r="G22" s="13">
        <v>75.400000000000006</v>
      </c>
      <c r="H22" s="18" t="s">
        <v>30</v>
      </c>
      <c r="I22" s="18"/>
      <c r="M22" s="9"/>
    </row>
    <row r="23" spans="1:13">
      <c r="A23" s="20" t="s">
        <v>7</v>
      </c>
      <c r="B23" s="20"/>
      <c r="C23" s="18"/>
      <c r="D23" s="18"/>
      <c r="E23" s="18"/>
      <c r="F23" s="18"/>
      <c r="G23" s="12">
        <f>SUM(G22:G22)</f>
        <v>75.400000000000006</v>
      </c>
      <c r="H23" s="21"/>
      <c r="I23" s="21"/>
    </row>
    <row r="24" spans="1:13" ht="15.75" customHeight="1">
      <c r="A24" s="19" t="s">
        <v>21</v>
      </c>
      <c r="B24" s="20"/>
      <c r="C24" s="18" t="s">
        <v>22</v>
      </c>
      <c r="D24" s="18"/>
      <c r="E24" s="18" t="s">
        <v>22</v>
      </c>
      <c r="F24" s="18"/>
      <c r="G24" s="13">
        <v>87.32</v>
      </c>
      <c r="H24" s="18" t="s">
        <v>25</v>
      </c>
      <c r="I24" s="18"/>
      <c r="M24" s="9"/>
    </row>
    <row r="25" spans="1:13" ht="15.75" customHeight="1">
      <c r="A25" s="19" t="s">
        <v>21</v>
      </c>
      <c r="B25" s="20"/>
      <c r="C25" s="18"/>
      <c r="D25" s="18"/>
      <c r="E25" s="18"/>
      <c r="F25" s="18"/>
      <c r="G25" s="13">
        <v>703.32</v>
      </c>
      <c r="H25" s="18" t="s">
        <v>25</v>
      </c>
      <c r="I25" s="18"/>
      <c r="M25" s="9"/>
    </row>
    <row r="26" spans="1:13" ht="15.75" customHeight="1">
      <c r="A26" s="19" t="s">
        <v>21</v>
      </c>
      <c r="B26" s="20"/>
      <c r="C26" s="18" t="s">
        <v>22</v>
      </c>
      <c r="D26" s="18"/>
      <c r="E26" s="18" t="s">
        <v>22</v>
      </c>
      <c r="F26" s="18"/>
      <c r="G26" s="13">
        <v>80</v>
      </c>
      <c r="H26" s="22" t="s">
        <v>28</v>
      </c>
      <c r="I26" s="22"/>
      <c r="M26" s="9"/>
    </row>
    <row r="27" spans="1:13">
      <c r="A27" s="20" t="s">
        <v>7</v>
      </c>
      <c r="B27" s="20"/>
      <c r="C27" s="18"/>
      <c r="D27" s="18"/>
      <c r="E27" s="18"/>
      <c r="F27" s="18"/>
      <c r="G27" s="12">
        <f>SUM(G24:G26)</f>
        <v>870.6400000000001</v>
      </c>
      <c r="H27" s="21"/>
      <c r="I27" s="21"/>
    </row>
    <row r="28" spans="1:13" ht="15.75" customHeight="1">
      <c r="A28" s="19" t="s">
        <v>33</v>
      </c>
      <c r="B28" s="20"/>
      <c r="C28" s="18">
        <v>58353015102</v>
      </c>
      <c r="D28" s="18"/>
      <c r="E28" s="18" t="s">
        <v>8</v>
      </c>
      <c r="F28" s="18"/>
      <c r="G28" s="13">
        <v>37.130000000000003</v>
      </c>
      <c r="H28" s="18" t="s">
        <v>30</v>
      </c>
      <c r="I28" s="18"/>
      <c r="M28" s="8"/>
    </row>
    <row r="29" spans="1:13">
      <c r="A29" s="20" t="s">
        <v>7</v>
      </c>
      <c r="B29" s="20"/>
      <c r="C29" s="18"/>
      <c r="D29" s="18"/>
      <c r="E29" s="18"/>
      <c r="F29" s="18"/>
      <c r="G29" s="12">
        <v>37.130000000000003</v>
      </c>
      <c r="H29" s="21"/>
      <c r="I29" s="21"/>
    </row>
    <row r="30" spans="1:13" ht="15.75" customHeight="1">
      <c r="A30" s="19" t="s">
        <v>34</v>
      </c>
      <c r="B30" s="20"/>
      <c r="C30" s="18">
        <v>17903306091</v>
      </c>
      <c r="D30" s="18"/>
      <c r="E30" s="18" t="s">
        <v>35</v>
      </c>
      <c r="F30" s="18"/>
      <c r="G30" s="13">
        <v>89.78</v>
      </c>
      <c r="H30" s="18" t="s">
        <v>30</v>
      </c>
      <c r="I30" s="18"/>
      <c r="M30" s="9"/>
    </row>
    <row r="31" spans="1:13">
      <c r="A31" s="20" t="s">
        <v>7</v>
      </c>
      <c r="B31" s="20"/>
      <c r="C31" s="18"/>
      <c r="D31" s="18"/>
      <c r="E31" s="18"/>
      <c r="F31" s="18"/>
      <c r="G31" s="12">
        <f>SUM(G30)</f>
        <v>89.78</v>
      </c>
      <c r="H31" s="21"/>
      <c r="I31" s="21"/>
    </row>
    <row r="32" spans="1:13" ht="15.75" customHeight="1">
      <c r="A32" s="19" t="s">
        <v>31</v>
      </c>
      <c r="B32" s="20"/>
      <c r="C32" s="18">
        <v>23759810849</v>
      </c>
      <c r="D32" s="18"/>
      <c r="E32" s="18" t="s">
        <v>8</v>
      </c>
      <c r="F32" s="18"/>
      <c r="G32" s="13">
        <v>116.41</v>
      </c>
      <c r="H32" s="21" t="s">
        <v>46</v>
      </c>
      <c r="I32" s="21"/>
      <c r="M32" s="9"/>
    </row>
    <row r="33" spans="1:13" ht="15.75" customHeight="1">
      <c r="A33" s="19" t="s">
        <v>31</v>
      </c>
      <c r="B33" s="20"/>
      <c r="C33" s="18">
        <v>23759810849</v>
      </c>
      <c r="D33" s="18"/>
      <c r="E33" s="18" t="s">
        <v>8</v>
      </c>
      <c r="F33" s="18"/>
      <c r="G33" s="13">
        <v>100.74</v>
      </c>
      <c r="H33" s="21" t="s">
        <v>46</v>
      </c>
      <c r="I33" s="21"/>
      <c r="M33" s="9"/>
    </row>
    <row r="34" spans="1:13">
      <c r="A34" s="20" t="s">
        <v>7</v>
      </c>
      <c r="B34" s="20"/>
      <c r="C34" s="18"/>
      <c r="D34" s="18"/>
      <c r="E34" s="18"/>
      <c r="F34" s="18"/>
      <c r="G34" s="12">
        <f>SUM(G32:G33)</f>
        <v>217.14999999999998</v>
      </c>
      <c r="H34" s="21"/>
      <c r="I34" s="21"/>
    </row>
    <row r="35" spans="1:13">
      <c r="A35" s="18" t="s">
        <v>60</v>
      </c>
      <c r="B35" s="18"/>
      <c r="C35" s="18">
        <v>62874063131</v>
      </c>
      <c r="D35" s="18"/>
      <c r="E35" s="18" t="s">
        <v>36</v>
      </c>
      <c r="F35" s="18"/>
      <c r="G35" s="13">
        <v>534.9</v>
      </c>
      <c r="H35" s="18" t="s">
        <v>30</v>
      </c>
      <c r="I35" s="18"/>
      <c r="M35" s="8"/>
    </row>
    <row r="36" spans="1:13">
      <c r="A36" s="20" t="s">
        <v>7</v>
      </c>
      <c r="B36" s="20"/>
      <c r="C36" s="18"/>
      <c r="D36" s="18"/>
      <c r="E36" s="18"/>
      <c r="F36" s="18"/>
      <c r="G36" s="12">
        <f>SUM(G35)</f>
        <v>534.9</v>
      </c>
      <c r="H36" s="21"/>
      <c r="I36" s="21"/>
    </row>
    <row r="37" spans="1:13">
      <c r="A37" s="18" t="s">
        <v>29</v>
      </c>
      <c r="B37" s="18"/>
      <c r="C37" s="18">
        <v>87311810356</v>
      </c>
      <c r="D37" s="18"/>
      <c r="E37" s="18" t="s">
        <v>26</v>
      </c>
      <c r="F37" s="18"/>
      <c r="G37" s="13">
        <v>7.47</v>
      </c>
      <c r="H37" s="21" t="s">
        <v>17</v>
      </c>
      <c r="I37" s="21"/>
    </row>
    <row r="38" spans="1:13">
      <c r="A38" s="18" t="s">
        <v>29</v>
      </c>
      <c r="B38" s="18"/>
      <c r="C38" s="18">
        <v>87311810356</v>
      </c>
      <c r="D38" s="18"/>
      <c r="E38" s="18" t="s">
        <v>26</v>
      </c>
      <c r="F38" s="18"/>
      <c r="G38" s="13">
        <v>0.72</v>
      </c>
      <c r="H38" s="21" t="s">
        <v>17</v>
      </c>
      <c r="I38" s="21"/>
    </row>
    <row r="39" spans="1:13">
      <c r="A39" s="20" t="s">
        <v>7</v>
      </c>
      <c r="B39" s="20"/>
      <c r="C39" s="18"/>
      <c r="D39" s="18"/>
      <c r="E39" s="18"/>
      <c r="F39" s="18"/>
      <c r="G39" s="12">
        <f>SUM(G37:G38)</f>
        <v>8.19</v>
      </c>
      <c r="H39" s="21"/>
      <c r="I39" s="21"/>
    </row>
    <row r="40" spans="1:13">
      <c r="A40" s="18" t="s">
        <v>94</v>
      </c>
      <c r="B40" s="18"/>
      <c r="C40" s="18" t="s">
        <v>22</v>
      </c>
      <c r="D40" s="18"/>
      <c r="E40" s="18" t="s">
        <v>22</v>
      </c>
      <c r="F40" s="18"/>
      <c r="G40" s="13">
        <v>15</v>
      </c>
      <c r="H40" s="22" t="s">
        <v>28</v>
      </c>
      <c r="I40" s="22"/>
    </row>
    <row r="41" spans="1:13">
      <c r="A41" s="20" t="s">
        <v>7</v>
      </c>
      <c r="B41" s="20"/>
      <c r="C41" s="18"/>
      <c r="D41" s="18"/>
      <c r="E41" s="18"/>
      <c r="F41" s="18"/>
      <c r="G41" s="12">
        <v>15</v>
      </c>
      <c r="H41" s="21"/>
      <c r="I41" s="21"/>
      <c r="M41" s="8"/>
    </row>
    <row r="42" spans="1:13">
      <c r="A42" s="18" t="s">
        <v>89</v>
      </c>
      <c r="B42" s="18"/>
      <c r="C42" s="18">
        <v>64308723629</v>
      </c>
      <c r="D42" s="18"/>
      <c r="E42" s="18" t="s">
        <v>8</v>
      </c>
      <c r="F42" s="18"/>
      <c r="G42" s="13">
        <v>3873.39</v>
      </c>
      <c r="H42" s="18" t="s">
        <v>111</v>
      </c>
      <c r="I42" s="18"/>
      <c r="M42" s="8"/>
    </row>
    <row r="43" spans="1:13">
      <c r="A43" s="20" t="s">
        <v>7</v>
      </c>
      <c r="B43" s="20"/>
      <c r="C43" s="18"/>
      <c r="D43" s="18"/>
      <c r="E43" s="18"/>
      <c r="F43" s="18"/>
      <c r="G43" s="12">
        <f>SUM(G42:G42)</f>
        <v>3873.39</v>
      </c>
      <c r="H43" s="21"/>
      <c r="I43" s="21"/>
    </row>
    <row r="44" spans="1:13">
      <c r="A44" s="18" t="s">
        <v>98</v>
      </c>
      <c r="B44" s="18"/>
      <c r="C44" s="18">
        <v>42936868720</v>
      </c>
      <c r="D44" s="18"/>
      <c r="E44" s="18" t="s">
        <v>99</v>
      </c>
      <c r="F44" s="18"/>
      <c r="G44" s="13">
        <v>972.33</v>
      </c>
      <c r="H44" s="21" t="s">
        <v>72</v>
      </c>
      <c r="I44" s="21"/>
      <c r="M44" s="8"/>
    </row>
    <row r="45" spans="1:13">
      <c r="A45" s="18" t="s">
        <v>98</v>
      </c>
      <c r="B45" s="18"/>
      <c r="C45" s="18">
        <v>42936868720</v>
      </c>
      <c r="D45" s="18"/>
      <c r="E45" s="18" t="s">
        <v>99</v>
      </c>
      <c r="F45" s="18"/>
      <c r="G45" s="13">
        <v>662</v>
      </c>
      <c r="H45" s="21" t="s">
        <v>72</v>
      </c>
      <c r="I45" s="21"/>
    </row>
    <row r="46" spans="1:13">
      <c r="A46" s="20" t="s">
        <v>7</v>
      </c>
      <c r="B46" s="20"/>
      <c r="C46" s="18"/>
      <c r="D46" s="18"/>
      <c r="E46" s="18"/>
      <c r="F46" s="18"/>
      <c r="G46" s="12">
        <f>SUM(G44:G45)</f>
        <v>1634.33</v>
      </c>
      <c r="H46" s="21"/>
      <c r="I46" s="21"/>
    </row>
    <row r="47" spans="1:13">
      <c r="A47" s="18" t="s">
        <v>103</v>
      </c>
      <c r="B47" s="18"/>
      <c r="C47" s="18">
        <v>71642207963</v>
      </c>
      <c r="D47" s="18"/>
      <c r="E47" s="18" t="s">
        <v>8</v>
      </c>
      <c r="F47" s="18"/>
      <c r="G47" s="13">
        <v>404.25</v>
      </c>
      <c r="H47" s="18" t="s">
        <v>41</v>
      </c>
      <c r="I47" s="18"/>
      <c r="M47" s="8"/>
    </row>
    <row r="48" spans="1:13">
      <c r="A48" s="20" t="s">
        <v>7</v>
      </c>
      <c r="B48" s="20"/>
      <c r="C48" s="18"/>
      <c r="D48" s="18"/>
      <c r="E48" s="18"/>
      <c r="F48" s="18"/>
      <c r="G48" s="12">
        <f>SUM(G47:G47)</f>
        <v>404.25</v>
      </c>
      <c r="H48" s="21"/>
      <c r="I48" s="21"/>
    </row>
    <row r="49" spans="1:13">
      <c r="A49" s="18" t="s">
        <v>37</v>
      </c>
      <c r="B49" s="18"/>
      <c r="C49" s="18" t="s">
        <v>22</v>
      </c>
      <c r="D49" s="18"/>
      <c r="E49" s="18" t="s">
        <v>22</v>
      </c>
      <c r="F49" s="18"/>
      <c r="G49" s="13">
        <v>123.9</v>
      </c>
      <c r="H49" s="22" t="s">
        <v>28</v>
      </c>
      <c r="I49" s="22"/>
    </row>
    <row r="50" spans="1:13">
      <c r="A50" s="18" t="s">
        <v>107</v>
      </c>
      <c r="B50" s="18"/>
      <c r="C50" s="18" t="s">
        <v>22</v>
      </c>
      <c r="D50" s="18"/>
      <c r="E50" s="18" t="s">
        <v>22</v>
      </c>
      <c r="F50" s="18"/>
      <c r="G50" s="13">
        <v>50</v>
      </c>
      <c r="H50" s="22" t="s">
        <v>28</v>
      </c>
      <c r="I50" s="22"/>
    </row>
    <row r="51" spans="1:13">
      <c r="A51" s="18" t="s">
        <v>68</v>
      </c>
      <c r="B51" s="18"/>
      <c r="C51" s="18" t="s">
        <v>22</v>
      </c>
      <c r="D51" s="18"/>
      <c r="E51" s="18" t="s">
        <v>22</v>
      </c>
      <c r="F51" s="18"/>
      <c r="G51" s="13">
        <v>60</v>
      </c>
      <c r="H51" s="22" t="s">
        <v>28</v>
      </c>
      <c r="I51" s="22"/>
    </row>
    <row r="52" spans="1:13">
      <c r="A52" s="18" t="s">
        <v>69</v>
      </c>
      <c r="B52" s="18"/>
      <c r="C52" s="18" t="s">
        <v>22</v>
      </c>
      <c r="D52" s="18"/>
      <c r="E52" s="18" t="s">
        <v>22</v>
      </c>
      <c r="F52" s="18"/>
      <c r="G52" s="13">
        <v>38</v>
      </c>
      <c r="H52" s="22" t="s">
        <v>28</v>
      </c>
      <c r="I52" s="22"/>
    </row>
    <row r="53" spans="1:13">
      <c r="A53" s="20" t="s">
        <v>7</v>
      </c>
      <c r="B53" s="20"/>
      <c r="C53" s="18"/>
      <c r="D53" s="18"/>
      <c r="E53" s="18"/>
      <c r="F53" s="18"/>
      <c r="G53" s="12">
        <f>SUM(G49:G52)</f>
        <v>271.89999999999998</v>
      </c>
      <c r="H53" s="21"/>
      <c r="I53" s="21"/>
    </row>
    <row r="54" spans="1:13" ht="15.75">
      <c r="A54" s="18" t="s">
        <v>75</v>
      </c>
      <c r="B54" s="18"/>
      <c r="C54" s="18"/>
      <c r="D54" s="18"/>
      <c r="E54" s="18" t="s">
        <v>0</v>
      </c>
      <c r="F54" s="18"/>
      <c r="G54" s="13">
        <v>72</v>
      </c>
      <c r="H54" s="18" t="s">
        <v>20</v>
      </c>
      <c r="I54" s="18"/>
      <c r="M54" s="15"/>
    </row>
    <row r="55" spans="1:13">
      <c r="A55" s="20" t="s">
        <v>7</v>
      </c>
      <c r="B55" s="20"/>
      <c r="C55" s="18"/>
      <c r="D55" s="18"/>
      <c r="E55" s="18"/>
      <c r="F55" s="18"/>
      <c r="G55" s="12">
        <f>SUM(G54:G54)</f>
        <v>72</v>
      </c>
      <c r="H55" s="21"/>
      <c r="I55" s="21"/>
      <c r="M55" s="14"/>
    </row>
    <row r="56" spans="1:13">
      <c r="A56" s="18" t="s">
        <v>95</v>
      </c>
      <c r="B56" s="18"/>
      <c r="C56" s="18">
        <v>81240702858</v>
      </c>
      <c r="D56" s="18"/>
      <c r="E56" s="18" t="s">
        <v>8</v>
      </c>
      <c r="F56" s="18"/>
      <c r="G56" s="13">
        <v>31.36</v>
      </c>
      <c r="H56" s="18" t="s">
        <v>27</v>
      </c>
      <c r="I56" s="18"/>
      <c r="M56" s="8"/>
    </row>
    <row r="57" spans="1:13">
      <c r="A57" s="20" t="s">
        <v>7</v>
      </c>
      <c r="B57" s="20"/>
      <c r="C57" s="18"/>
      <c r="D57" s="18"/>
      <c r="E57" s="18"/>
      <c r="F57" s="18"/>
      <c r="G57" s="12">
        <v>31.36</v>
      </c>
      <c r="H57" s="21"/>
      <c r="I57" s="21"/>
    </row>
    <row r="58" spans="1:13">
      <c r="A58" s="18" t="s">
        <v>100</v>
      </c>
      <c r="B58" s="18"/>
      <c r="C58" s="18">
        <v>22652073072</v>
      </c>
      <c r="D58" s="18"/>
      <c r="E58" s="18" t="s">
        <v>102</v>
      </c>
      <c r="F58" s="18"/>
      <c r="G58" s="13">
        <v>871.92</v>
      </c>
      <c r="H58" s="18" t="s">
        <v>44</v>
      </c>
      <c r="I58" s="18"/>
      <c r="M58" s="8"/>
    </row>
    <row r="59" spans="1:13">
      <c r="A59" s="18" t="s">
        <v>101</v>
      </c>
      <c r="B59" s="18"/>
      <c r="C59" s="18">
        <v>22652073072</v>
      </c>
      <c r="D59" s="18"/>
      <c r="E59" s="18" t="s">
        <v>102</v>
      </c>
      <c r="F59" s="18"/>
      <c r="G59" s="13">
        <v>811.44</v>
      </c>
      <c r="H59" s="18" t="s">
        <v>44</v>
      </c>
      <c r="I59" s="18"/>
      <c r="M59" s="8"/>
    </row>
    <row r="60" spans="1:13">
      <c r="A60" s="20" t="s">
        <v>7</v>
      </c>
      <c r="B60" s="20"/>
      <c r="C60" s="18"/>
      <c r="D60" s="18"/>
      <c r="E60" s="18"/>
      <c r="F60" s="18"/>
      <c r="G60" s="12">
        <f>SUM(G58:G59)</f>
        <v>1683.3600000000001</v>
      </c>
      <c r="H60" s="21"/>
      <c r="I60" s="21"/>
    </row>
    <row r="61" spans="1:13">
      <c r="A61" s="18" t="s">
        <v>38</v>
      </c>
      <c r="B61" s="18"/>
      <c r="C61" s="18">
        <v>63073332379</v>
      </c>
      <c r="D61" s="18"/>
      <c r="E61" s="18" t="s">
        <v>8</v>
      </c>
      <c r="F61" s="18"/>
      <c r="G61" s="13">
        <v>1219.3900000000001</v>
      </c>
      <c r="H61" s="18" t="s">
        <v>44</v>
      </c>
      <c r="I61" s="18"/>
    </row>
    <row r="62" spans="1:13">
      <c r="A62" s="20" t="s">
        <v>7</v>
      </c>
      <c r="B62" s="20"/>
      <c r="C62" s="18"/>
      <c r="D62" s="18"/>
      <c r="E62" s="18"/>
      <c r="F62" s="18"/>
      <c r="G62" s="12">
        <f>SUM(G61:G61)</f>
        <v>1219.3900000000001</v>
      </c>
      <c r="H62" s="21"/>
      <c r="I62" s="21"/>
    </row>
    <row r="63" spans="1:13">
      <c r="A63" s="18" t="s">
        <v>39</v>
      </c>
      <c r="B63" s="18"/>
      <c r="C63" s="18">
        <v>29035933600</v>
      </c>
      <c r="D63" s="18"/>
      <c r="E63" s="18" t="s">
        <v>48</v>
      </c>
      <c r="F63" s="18"/>
      <c r="G63" s="13">
        <v>15.9</v>
      </c>
      <c r="H63" s="18" t="s">
        <v>44</v>
      </c>
      <c r="I63" s="18"/>
    </row>
    <row r="64" spans="1:13">
      <c r="A64" s="20" t="s">
        <v>7</v>
      </c>
      <c r="B64" s="20"/>
      <c r="C64" s="18"/>
      <c r="D64" s="18"/>
      <c r="E64" s="18"/>
      <c r="F64" s="18"/>
      <c r="G64" s="12">
        <f>SUM(G63:G63)</f>
        <v>15.9</v>
      </c>
      <c r="H64" s="21"/>
      <c r="I64" s="21"/>
    </row>
    <row r="65" spans="1:13">
      <c r="A65" s="19" t="s">
        <v>70</v>
      </c>
      <c r="B65" s="20"/>
      <c r="C65" s="18">
        <v>87311810356</v>
      </c>
      <c r="D65" s="18"/>
      <c r="E65" s="18" t="s">
        <v>40</v>
      </c>
      <c r="F65" s="18"/>
      <c r="G65" s="13">
        <v>2.25</v>
      </c>
      <c r="H65" s="21" t="s">
        <v>17</v>
      </c>
      <c r="I65" s="21"/>
    </row>
    <row r="66" spans="1:13">
      <c r="A66" s="19" t="s">
        <v>70</v>
      </c>
      <c r="B66" s="20"/>
      <c r="C66" s="18">
        <v>87311810356</v>
      </c>
      <c r="D66" s="18"/>
      <c r="E66" s="18" t="s">
        <v>40</v>
      </c>
      <c r="F66" s="18"/>
      <c r="G66" s="13">
        <v>10.63</v>
      </c>
      <c r="H66" s="21" t="s">
        <v>17</v>
      </c>
      <c r="I66" s="21"/>
    </row>
    <row r="67" spans="1:13">
      <c r="A67" s="19" t="s">
        <v>70</v>
      </c>
      <c r="B67" s="20"/>
      <c r="C67" s="18">
        <v>87311810356</v>
      </c>
      <c r="D67" s="18"/>
      <c r="E67" s="18" t="s">
        <v>40</v>
      </c>
      <c r="F67" s="18"/>
      <c r="G67" s="13">
        <v>6.66</v>
      </c>
      <c r="H67" s="21" t="s">
        <v>17</v>
      </c>
      <c r="I67" s="21"/>
    </row>
    <row r="68" spans="1:13">
      <c r="A68" s="19" t="s">
        <v>70</v>
      </c>
      <c r="B68" s="20"/>
      <c r="C68" s="18">
        <v>87311810356</v>
      </c>
      <c r="D68" s="18"/>
      <c r="E68" s="18" t="s">
        <v>40</v>
      </c>
      <c r="F68" s="18"/>
      <c r="G68" s="13">
        <v>4.5</v>
      </c>
      <c r="H68" s="21" t="s">
        <v>17</v>
      </c>
      <c r="I68" s="21"/>
      <c r="M68" s="8"/>
    </row>
    <row r="69" spans="1:13">
      <c r="A69" s="20" t="s">
        <v>7</v>
      </c>
      <c r="B69" s="20"/>
      <c r="C69" s="18"/>
      <c r="D69" s="18"/>
      <c r="E69" s="18"/>
      <c r="F69" s="18"/>
      <c r="G69" s="12">
        <f>SUM(G65:G68)</f>
        <v>24.04</v>
      </c>
      <c r="H69" s="21"/>
      <c r="I69" s="21"/>
      <c r="M69" s="8"/>
    </row>
    <row r="70" spans="1:13">
      <c r="A70" s="18" t="s">
        <v>76</v>
      </c>
      <c r="B70" s="18"/>
      <c r="C70" s="18">
        <v>44670908452</v>
      </c>
      <c r="D70" s="18"/>
      <c r="E70" s="18" t="s">
        <v>36</v>
      </c>
      <c r="F70" s="18"/>
      <c r="G70" s="13">
        <v>48.13</v>
      </c>
      <c r="H70" s="18" t="s">
        <v>49</v>
      </c>
      <c r="I70" s="18"/>
      <c r="M70" s="8"/>
    </row>
    <row r="71" spans="1:13">
      <c r="A71" s="20" t="s">
        <v>7</v>
      </c>
      <c r="B71" s="20"/>
      <c r="C71" s="18"/>
      <c r="D71" s="18"/>
      <c r="E71" s="18"/>
      <c r="F71" s="18"/>
      <c r="G71" s="12">
        <v>48.13</v>
      </c>
      <c r="H71" s="21"/>
      <c r="I71" s="21"/>
    </row>
    <row r="72" spans="1:13">
      <c r="A72" s="18" t="s">
        <v>57</v>
      </c>
      <c r="B72" s="18"/>
      <c r="C72" s="18">
        <v>43413317724</v>
      </c>
      <c r="D72" s="18"/>
      <c r="E72" s="18" t="s">
        <v>36</v>
      </c>
      <c r="F72" s="18"/>
      <c r="G72" s="13">
        <v>25.2</v>
      </c>
      <c r="H72" s="18" t="s">
        <v>47</v>
      </c>
      <c r="I72" s="18"/>
      <c r="M72" s="8"/>
    </row>
    <row r="73" spans="1:13">
      <c r="A73" s="20" t="s">
        <v>7</v>
      </c>
      <c r="B73" s="20"/>
      <c r="C73" s="18"/>
      <c r="D73" s="18"/>
      <c r="E73" s="18"/>
      <c r="F73" s="18"/>
      <c r="G73" s="12">
        <v>25.2</v>
      </c>
      <c r="H73" s="21"/>
      <c r="I73" s="21"/>
      <c r="M73" s="8"/>
    </row>
    <row r="74" spans="1:13">
      <c r="A74" s="18" t="s">
        <v>84</v>
      </c>
      <c r="B74" s="18"/>
      <c r="C74" s="18">
        <v>37427552706</v>
      </c>
      <c r="D74" s="18"/>
      <c r="E74" s="18" t="s">
        <v>8</v>
      </c>
      <c r="F74" s="18"/>
      <c r="G74" s="13">
        <v>90.79</v>
      </c>
      <c r="H74" s="18" t="s">
        <v>49</v>
      </c>
      <c r="I74" s="18"/>
    </row>
    <row r="75" spans="1:13">
      <c r="A75" s="20" t="s">
        <v>7</v>
      </c>
      <c r="B75" s="20"/>
      <c r="C75" s="18"/>
      <c r="D75" s="18"/>
      <c r="E75" s="18"/>
      <c r="F75" s="18"/>
      <c r="G75" s="12">
        <v>90.79</v>
      </c>
      <c r="H75" s="21"/>
      <c r="I75" s="21"/>
    </row>
    <row r="76" spans="1:13">
      <c r="A76" s="18" t="s">
        <v>83</v>
      </c>
      <c r="B76" s="18"/>
      <c r="C76" s="18" t="s">
        <v>115</v>
      </c>
      <c r="D76" s="18"/>
      <c r="E76" s="18" t="s">
        <v>8</v>
      </c>
      <c r="F76" s="18"/>
      <c r="G76" s="13">
        <v>86.55</v>
      </c>
      <c r="H76" s="18" t="s">
        <v>50</v>
      </c>
      <c r="I76" s="18"/>
      <c r="M76" s="14"/>
    </row>
    <row r="77" spans="1:13">
      <c r="A77" s="20" t="s">
        <v>7</v>
      </c>
      <c r="B77" s="20"/>
      <c r="C77" s="18"/>
      <c r="D77" s="18"/>
      <c r="E77" s="18"/>
      <c r="F77" s="18"/>
      <c r="G77" s="12">
        <v>86.55</v>
      </c>
      <c r="H77" s="21"/>
      <c r="I77" s="21"/>
    </row>
    <row r="78" spans="1:13">
      <c r="A78" s="18" t="s">
        <v>42</v>
      </c>
      <c r="B78" s="18"/>
      <c r="C78" s="18">
        <v>84210581427</v>
      </c>
      <c r="D78" s="18"/>
      <c r="E78" s="18" t="s">
        <v>43</v>
      </c>
      <c r="F78" s="18"/>
      <c r="G78" s="13">
        <v>8.2100000000000009</v>
      </c>
      <c r="H78" s="18" t="s">
        <v>47</v>
      </c>
      <c r="I78" s="18"/>
    </row>
    <row r="79" spans="1:13">
      <c r="A79" s="18" t="s">
        <v>42</v>
      </c>
      <c r="B79" s="18"/>
      <c r="C79" s="18">
        <v>84210581427</v>
      </c>
      <c r="D79" s="18"/>
      <c r="E79" s="18" t="s">
        <v>43</v>
      </c>
      <c r="F79" s="18"/>
      <c r="G79" s="13">
        <v>354.98</v>
      </c>
      <c r="H79" s="18" t="s">
        <v>47</v>
      </c>
      <c r="I79" s="18"/>
    </row>
    <row r="80" spans="1:13">
      <c r="A80" s="18" t="s">
        <v>42</v>
      </c>
      <c r="B80" s="18"/>
      <c r="C80" s="18">
        <v>84210581427</v>
      </c>
      <c r="D80" s="18"/>
      <c r="E80" s="18" t="s">
        <v>43</v>
      </c>
      <c r="F80" s="18"/>
      <c r="G80" s="13">
        <v>20.59</v>
      </c>
      <c r="H80" s="18" t="s">
        <v>47</v>
      </c>
      <c r="I80" s="18"/>
    </row>
    <row r="81" spans="1:13">
      <c r="A81" s="18" t="s">
        <v>42</v>
      </c>
      <c r="B81" s="18"/>
      <c r="C81" s="18">
        <v>84210581427</v>
      </c>
      <c r="D81" s="18"/>
      <c r="E81" s="18" t="s">
        <v>43</v>
      </c>
      <c r="F81" s="18"/>
      <c r="G81" s="13">
        <v>368.66</v>
      </c>
      <c r="H81" s="18" t="s">
        <v>47</v>
      </c>
      <c r="I81" s="18"/>
    </row>
    <row r="82" spans="1:13">
      <c r="A82" s="18" t="s">
        <v>42</v>
      </c>
      <c r="B82" s="18"/>
      <c r="C82" s="18">
        <v>84210581427</v>
      </c>
      <c r="D82" s="18"/>
      <c r="E82" s="18" t="s">
        <v>43</v>
      </c>
      <c r="F82" s="18"/>
      <c r="G82" s="13">
        <v>40.869999999999997</v>
      </c>
      <c r="H82" s="18" t="s">
        <v>47</v>
      </c>
      <c r="I82" s="18"/>
    </row>
    <row r="83" spans="1:13">
      <c r="A83" s="18" t="s">
        <v>42</v>
      </c>
      <c r="B83" s="18"/>
      <c r="C83" s="18">
        <v>84210581427</v>
      </c>
      <c r="D83" s="18"/>
      <c r="E83" s="18" t="s">
        <v>43</v>
      </c>
      <c r="F83" s="18"/>
      <c r="G83" s="13">
        <v>148.44999999999999</v>
      </c>
      <c r="H83" s="18" t="s">
        <v>47</v>
      </c>
      <c r="I83" s="18"/>
    </row>
    <row r="84" spans="1:13">
      <c r="A84" s="18" t="s">
        <v>42</v>
      </c>
      <c r="B84" s="18"/>
      <c r="C84" s="18">
        <v>84210581427</v>
      </c>
      <c r="D84" s="18"/>
      <c r="E84" s="18" t="s">
        <v>43</v>
      </c>
      <c r="F84" s="18"/>
      <c r="G84" s="13">
        <v>226.12</v>
      </c>
      <c r="H84" s="18" t="s">
        <v>47</v>
      </c>
      <c r="I84" s="18"/>
    </row>
    <row r="85" spans="1:13">
      <c r="A85" s="18" t="s">
        <v>42</v>
      </c>
      <c r="B85" s="18"/>
      <c r="C85" s="18">
        <v>84210581427</v>
      </c>
      <c r="D85" s="18"/>
      <c r="E85" s="18" t="s">
        <v>43</v>
      </c>
      <c r="F85" s="18"/>
      <c r="G85" s="13">
        <v>299.91000000000003</v>
      </c>
      <c r="H85" s="18" t="s">
        <v>47</v>
      </c>
      <c r="I85" s="18"/>
    </row>
    <row r="86" spans="1:13">
      <c r="A86" s="18" t="s">
        <v>42</v>
      </c>
      <c r="B86" s="18"/>
      <c r="C86" s="18">
        <v>84210581427</v>
      </c>
      <c r="D86" s="18"/>
      <c r="E86" s="18" t="s">
        <v>43</v>
      </c>
      <c r="F86" s="18"/>
      <c r="G86" s="13">
        <v>7.86</v>
      </c>
      <c r="H86" s="18" t="s">
        <v>47</v>
      </c>
      <c r="I86" s="18"/>
    </row>
    <row r="87" spans="1:13">
      <c r="A87" s="18" t="s">
        <v>42</v>
      </c>
      <c r="B87" s="18"/>
      <c r="C87" s="18">
        <v>84210581427</v>
      </c>
      <c r="D87" s="18"/>
      <c r="E87" s="18" t="s">
        <v>43</v>
      </c>
      <c r="F87" s="18"/>
      <c r="G87" s="13">
        <v>239.06</v>
      </c>
      <c r="H87" s="18" t="s">
        <v>47</v>
      </c>
      <c r="I87" s="18"/>
    </row>
    <row r="88" spans="1:13">
      <c r="A88" s="18" t="s">
        <v>42</v>
      </c>
      <c r="B88" s="18"/>
      <c r="C88" s="18">
        <v>84210581427</v>
      </c>
      <c r="D88" s="18"/>
      <c r="E88" s="18" t="s">
        <v>43</v>
      </c>
      <c r="F88" s="18"/>
      <c r="G88" s="13">
        <v>17.21</v>
      </c>
      <c r="H88" s="18" t="s">
        <v>47</v>
      </c>
      <c r="I88" s="18"/>
    </row>
    <row r="89" spans="1:13">
      <c r="A89" s="18" t="s">
        <v>42</v>
      </c>
      <c r="B89" s="18"/>
      <c r="C89" s="18">
        <v>84210581427</v>
      </c>
      <c r="D89" s="18"/>
      <c r="E89" s="18" t="s">
        <v>43</v>
      </c>
      <c r="F89" s="18"/>
      <c r="G89" s="13">
        <v>13.04</v>
      </c>
      <c r="H89" s="18" t="s">
        <v>47</v>
      </c>
      <c r="I89" s="18"/>
    </row>
    <row r="90" spans="1:13">
      <c r="A90" s="18" t="s">
        <v>42</v>
      </c>
      <c r="B90" s="18"/>
      <c r="C90" s="18">
        <v>84210581427</v>
      </c>
      <c r="D90" s="18"/>
      <c r="E90" s="18" t="s">
        <v>43</v>
      </c>
      <c r="F90" s="18"/>
      <c r="G90" s="13">
        <v>12.04</v>
      </c>
      <c r="H90" s="18" t="s">
        <v>47</v>
      </c>
      <c r="I90" s="18"/>
    </row>
    <row r="91" spans="1:13">
      <c r="A91" s="18" t="s">
        <v>42</v>
      </c>
      <c r="B91" s="18"/>
      <c r="C91" s="18">
        <v>84210581427</v>
      </c>
      <c r="D91" s="18"/>
      <c r="E91" s="18" t="s">
        <v>43</v>
      </c>
      <c r="F91" s="18"/>
      <c r="G91" s="13">
        <v>522.55999999999995</v>
      </c>
      <c r="H91" s="18" t="s">
        <v>47</v>
      </c>
      <c r="I91" s="18"/>
    </row>
    <row r="92" spans="1:13">
      <c r="A92" s="18" t="s">
        <v>42</v>
      </c>
      <c r="B92" s="18"/>
      <c r="C92" s="18">
        <v>84210581427</v>
      </c>
      <c r="D92" s="18"/>
      <c r="E92" s="18" t="s">
        <v>43</v>
      </c>
      <c r="F92" s="18"/>
      <c r="G92" s="13">
        <v>434.56</v>
      </c>
      <c r="H92" s="18" t="s">
        <v>47</v>
      </c>
      <c r="I92" s="18"/>
    </row>
    <row r="93" spans="1:13">
      <c r="A93" s="18" t="s">
        <v>42</v>
      </c>
      <c r="B93" s="18"/>
      <c r="C93" s="18">
        <v>84210581427</v>
      </c>
      <c r="D93" s="18"/>
      <c r="E93" s="18" t="s">
        <v>43</v>
      </c>
      <c r="F93" s="18"/>
      <c r="G93" s="13">
        <v>265</v>
      </c>
      <c r="H93" s="18" t="s">
        <v>47</v>
      </c>
      <c r="I93" s="18"/>
    </row>
    <row r="94" spans="1:13">
      <c r="A94" s="18" t="s">
        <v>42</v>
      </c>
      <c r="B94" s="18"/>
      <c r="C94" s="18">
        <v>84210581427</v>
      </c>
      <c r="D94" s="18"/>
      <c r="E94" s="18" t="s">
        <v>43</v>
      </c>
      <c r="F94" s="18"/>
      <c r="G94" s="13">
        <v>266.97000000000003</v>
      </c>
      <c r="H94" s="18" t="s">
        <v>47</v>
      </c>
      <c r="I94" s="18"/>
    </row>
    <row r="95" spans="1:13">
      <c r="A95" s="20" t="s">
        <v>7</v>
      </c>
      <c r="B95" s="20"/>
      <c r="C95" s="18"/>
      <c r="D95" s="18"/>
      <c r="E95" s="18"/>
      <c r="F95" s="18"/>
      <c r="G95" s="12">
        <f>SUM(G78:G94)</f>
        <v>3246.09</v>
      </c>
      <c r="H95" s="21"/>
      <c r="I95" s="21"/>
    </row>
    <row r="96" spans="1:13">
      <c r="A96" s="18" t="s">
        <v>53</v>
      </c>
      <c r="B96" s="18"/>
      <c r="C96" s="18">
        <v>2312920864</v>
      </c>
      <c r="D96" s="18"/>
      <c r="E96" s="18" t="s">
        <v>0</v>
      </c>
      <c r="F96" s="18"/>
      <c r="G96" s="13">
        <v>160.30000000000001</v>
      </c>
      <c r="H96" s="18" t="s">
        <v>47</v>
      </c>
      <c r="I96" s="18"/>
      <c r="M96" s="14"/>
    </row>
    <row r="97" spans="1:13">
      <c r="A97" s="18" t="s">
        <v>53</v>
      </c>
      <c r="B97" s="18"/>
      <c r="C97" s="18">
        <v>2312920864</v>
      </c>
      <c r="D97" s="18"/>
      <c r="E97" s="18" t="s">
        <v>0</v>
      </c>
      <c r="F97" s="18"/>
      <c r="G97" s="13">
        <v>62.74</v>
      </c>
      <c r="H97" s="18" t="s">
        <v>47</v>
      </c>
      <c r="I97" s="18"/>
    </row>
    <row r="98" spans="1:13">
      <c r="A98" s="18" t="s">
        <v>53</v>
      </c>
      <c r="B98" s="18"/>
      <c r="C98" s="18">
        <v>2312920864</v>
      </c>
      <c r="D98" s="18"/>
      <c r="E98" s="18" t="s">
        <v>0</v>
      </c>
      <c r="F98" s="18"/>
      <c r="G98" s="13">
        <v>243.24</v>
      </c>
      <c r="H98" s="18" t="s">
        <v>47</v>
      </c>
      <c r="I98" s="18"/>
    </row>
    <row r="99" spans="1:13">
      <c r="A99" s="18" t="s">
        <v>53</v>
      </c>
      <c r="B99" s="18"/>
      <c r="C99" s="18">
        <v>2312920864</v>
      </c>
      <c r="D99" s="18"/>
      <c r="E99" s="18" t="s">
        <v>0</v>
      </c>
      <c r="F99" s="18"/>
      <c r="G99" s="13">
        <v>166.2</v>
      </c>
      <c r="H99" s="18" t="s">
        <v>47</v>
      </c>
      <c r="I99" s="18"/>
    </row>
    <row r="100" spans="1:13">
      <c r="A100" s="18" t="s">
        <v>53</v>
      </c>
      <c r="B100" s="18"/>
      <c r="C100" s="18">
        <v>2312920864</v>
      </c>
      <c r="D100" s="18"/>
      <c r="E100" s="18" t="s">
        <v>0</v>
      </c>
      <c r="F100" s="18"/>
      <c r="G100" s="13">
        <v>160.83000000000001</v>
      </c>
      <c r="H100" s="18" t="s">
        <v>47</v>
      </c>
      <c r="I100" s="18"/>
    </row>
    <row r="101" spans="1:13">
      <c r="A101" s="18" t="s">
        <v>53</v>
      </c>
      <c r="B101" s="18"/>
      <c r="C101" s="18">
        <v>2312920864</v>
      </c>
      <c r="D101" s="18"/>
      <c r="E101" s="18" t="s">
        <v>0</v>
      </c>
      <c r="F101" s="18"/>
      <c r="G101" s="13">
        <v>132.59</v>
      </c>
      <c r="H101" s="18" t="s">
        <v>47</v>
      </c>
      <c r="I101" s="18"/>
    </row>
    <row r="102" spans="1:13">
      <c r="A102" s="18" t="s">
        <v>53</v>
      </c>
      <c r="B102" s="18"/>
      <c r="C102" s="18">
        <v>2312920864</v>
      </c>
      <c r="D102" s="18"/>
      <c r="E102" s="18" t="s">
        <v>0</v>
      </c>
      <c r="F102" s="18"/>
      <c r="G102" s="13">
        <v>189.41</v>
      </c>
      <c r="H102" s="18" t="s">
        <v>47</v>
      </c>
      <c r="I102" s="18"/>
    </row>
    <row r="103" spans="1:13">
      <c r="A103" s="18" t="s">
        <v>53</v>
      </c>
      <c r="B103" s="18"/>
      <c r="C103" s="18">
        <v>2312920864</v>
      </c>
      <c r="D103" s="18"/>
      <c r="E103" s="18" t="s">
        <v>0</v>
      </c>
      <c r="F103" s="18"/>
      <c r="G103" s="13">
        <v>59.66</v>
      </c>
      <c r="H103" s="18" t="s">
        <v>47</v>
      </c>
      <c r="I103" s="18"/>
    </row>
    <row r="104" spans="1:13">
      <c r="A104" s="18" t="s">
        <v>53</v>
      </c>
      <c r="B104" s="18"/>
      <c r="C104" s="18">
        <v>2312920864</v>
      </c>
      <c r="D104" s="18"/>
      <c r="E104" s="18" t="s">
        <v>0</v>
      </c>
      <c r="F104" s="18"/>
      <c r="G104" s="13">
        <v>131.44999999999999</v>
      </c>
      <c r="H104" s="18" t="s">
        <v>47</v>
      </c>
      <c r="I104" s="18"/>
    </row>
    <row r="105" spans="1:13">
      <c r="A105" s="18" t="s">
        <v>53</v>
      </c>
      <c r="B105" s="18"/>
      <c r="C105" s="18">
        <v>2312920864</v>
      </c>
      <c r="D105" s="18"/>
      <c r="E105" s="18" t="s">
        <v>0</v>
      </c>
      <c r="F105" s="18"/>
      <c r="G105" s="13">
        <v>102.75</v>
      </c>
      <c r="H105" s="18" t="s">
        <v>47</v>
      </c>
      <c r="I105" s="18"/>
    </row>
    <row r="106" spans="1:13">
      <c r="A106" s="18" t="s">
        <v>53</v>
      </c>
      <c r="B106" s="18"/>
      <c r="C106" s="18">
        <v>2312920864</v>
      </c>
      <c r="D106" s="18"/>
      <c r="E106" s="18" t="s">
        <v>0</v>
      </c>
      <c r="F106" s="18"/>
      <c r="G106" s="13">
        <v>50.04</v>
      </c>
      <c r="H106" s="18" t="s">
        <v>113</v>
      </c>
      <c r="I106" s="18"/>
    </row>
    <row r="107" spans="1:13">
      <c r="A107" s="20" t="s">
        <v>7</v>
      </c>
      <c r="B107" s="20"/>
      <c r="C107" s="18"/>
      <c r="D107" s="18"/>
      <c r="E107" s="18"/>
      <c r="F107" s="18"/>
      <c r="G107" s="12">
        <f>SUM(G96:G106)</f>
        <v>1459.2100000000003</v>
      </c>
      <c r="H107" s="21"/>
      <c r="I107" s="21"/>
    </row>
    <row r="108" spans="1:13">
      <c r="A108" s="18" t="s">
        <v>54</v>
      </c>
      <c r="B108" s="18"/>
      <c r="C108" s="18">
        <v>44138062462</v>
      </c>
      <c r="D108" s="18"/>
      <c r="E108" s="18" t="s">
        <v>55</v>
      </c>
      <c r="F108" s="18"/>
      <c r="G108" s="13">
        <v>97.88</v>
      </c>
      <c r="H108" s="18" t="s">
        <v>47</v>
      </c>
      <c r="I108" s="18"/>
      <c r="M108" s="8"/>
    </row>
    <row r="109" spans="1:13">
      <c r="A109" s="18" t="s">
        <v>54</v>
      </c>
      <c r="B109" s="18"/>
      <c r="C109" s="18">
        <v>44138062462</v>
      </c>
      <c r="D109" s="18"/>
      <c r="E109" s="18" t="s">
        <v>55</v>
      </c>
      <c r="F109" s="18"/>
      <c r="G109" s="13">
        <v>33.64</v>
      </c>
      <c r="H109" s="18" t="s">
        <v>47</v>
      </c>
      <c r="I109" s="18"/>
    </row>
    <row r="110" spans="1:13">
      <c r="A110" s="18" t="s">
        <v>54</v>
      </c>
      <c r="B110" s="18"/>
      <c r="C110" s="18">
        <v>44138062462</v>
      </c>
      <c r="D110" s="18"/>
      <c r="E110" s="18" t="s">
        <v>55</v>
      </c>
      <c r="F110" s="18"/>
      <c r="G110" s="13">
        <v>33.64</v>
      </c>
      <c r="H110" s="18" t="s">
        <v>47</v>
      </c>
      <c r="I110" s="18"/>
    </row>
    <row r="111" spans="1:13">
      <c r="A111" s="18" t="s">
        <v>54</v>
      </c>
      <c r="B111" s="18"/>
      <c r="C111" s="18">
        <v>44138062462</v>
      </c>
      <c r="D111" s="18"/>
      <c r="E111" s="18" t="s">
        <v>55</v>
      </c>
      <c r="F111" s="18"/>
      <c r="G111" s="13">
        <v>33.64</v>
      </c>
      <c r="H111" s="18" t="s">
        <v>47</v>
      </c>
      <c r="I111" s="18"/>
    </row>
    <row r="112" spans="1:13">
      <c r="A112" s="18" t="s">
        <v>54</v>
      </c>
      <c r="B112" s="18"/>
      <c r="C112" s="18">
        <v>44138062462</v>
      </c>
      <c r="D112" s="18"/>
      <c r="E112" s="18" t="s">
        <v>55</v>
      </c>
      <c r="F112" s="18"/>
      <c r="G112" s="13">
        <v>78.209999999999994</v>
      </c>
      <c r="H112" s="18" t="s">
        <v>47</v>
      </c>
      <c r="I112" s="18"/>
    </row>
    <row r="113" spans="1:13">
      <c r="A113" s="18" t="s">
        <v>54</v>
      </c>
      <c r="B113" s="18"/>
      <c r="C113" s="18">
        <v>44138062462</v>
      </c>
      <c r="D113" s="18"/>
      <c r="E113" s="18" t="s">
        <v>55</v>
      </c>
      <c r="F113" s="18"/>
      <c r="G113" s="13">
        <v>53.24</v>
      </c>
      <c r="H113" s="18" t="s">
        <v>47</v>
      </c>
      <c r="I113" s="18"/>
    </row>
    <row r="114" spans="1:13">
      <c r="A114" s="18" t="s">
        <v>54</v>
      </c>
      <c r="B114" s="18"/>
      <c r="C114" s="18">
        <v>44138062462</v>
      </c>
      <c r="D114" s="18"/>
      <c r="E114" s="18" t="s">
        <v>55</v>
      </c>
      <c r="F114" s="18"/>
      <c r="G114" s="13">
        <v>33.64</v>
      </c>
      <c r="H114" s="18" t="s">
        <v>47</v>
      </c>
      <c r="I114" s="18"/>
    </row>
    <row r="115" spans="1:13">
      <c r="A115" s="18" t="s">
        <v>54</v>
      </c>
      <c r="B115" s="18"/>
      <c r="C115" s="18">
        <v>44138062462</v>
      </c>
      <c r="D115" s="18"/>
      <c r="E115" s="18" t="s">
        <v>55</v>
      </c>
      <c r="F115" s="18"/>
      <c r="G115" s="13">
        <v>33.64</v>
      </c>
      <c r="H115" s="18" t="s">
        <v>47</v>
      </c>
      <c r="I115" s="18"/>
    </row>
    <row r="116" spans="1:13">
      <c r="A116" s="18" t="s">
        <v>54</v>
      </c>
      <c r="B116" s="18"/>
      <c r="C116" s="18">
        <v>44138062462</v>
      </c>
      <c r="D116" s="18"/>
      <c r="E116" s="18" t="s">
        <v>55</v>
      </c>
      <c r="F116" s="18"/>
      <c r="G116" s="13">
        <v>75.89</v>
      </c>
      <c r="H116" s="18" t="s">
        <v>47</v>
      </c>
      <c r="I116" s="18"/>
    </row>
    <row r="117" spans="1:13">
      <c r="A117" s="18" t="s">
        <v>54</v>
      </c>
      <c r="B117" s="18"/>
      <c r="C117" s="18">
        <v>44138062462</v>
      </c>
      <c r="D117" s="18"/>
      <c r="E117" s="18" t="s">
        <v>55</v>
      </c>
      <c r="F117" s="18"/>
      <c r="G117" s="13">
        <v>114.6</v>
      </c>
      <c r="H117" s="18" t="s">
        <v>47</v>
      </c>
      <c r="I117" s="18"/>
    </row>
    <row r="118" spans="1:13">
      <c r="A118" s="18" t="s">
        <v>54</v>
      </c>
      <c r="B118" s="18"/>
      <c r="C118" s="18">
        <v>44138062462</v>
      </c>
      <c r="D118" s="18"/>
      <c r="E118" s="18" t="s">
        <v>55</v>
      </c>
      <c r="F118" s="18"/>
      <c r="G118" s="13">
        <v>138.22</v>
      </c>
      <c r="H118" s="18" t="s">
        <v>47</v>
      </c>
      <c r="I118" s="18"/>
    </row>
    <row r="119" spans="1:13">
      <c r="A119" s="20" t="s">
        <v>7</v>
      </c>
      <c r="B119" s="20"/>
      <c r="C119" s="18"/>
      <c r="D119" s="18"/>
      <c r="E119" s="18"/>
      <c r="F119" s="18"/>
      <c r="G119" s="12">
        <f>SUM(G108:G118)</f>
        <v>726.2399999999999</v>
      </c>
      <c r="H119" s="21"/>
      <c r="I119" s="21"/>
    </row>
    <row r="120" spans="1:13">
      <c r="A120" s="18" t="s">
        <v>56</v>
      </c>
      <c r="B120" s="18"/>
      <c r="C120" s="18">
        <v>76842508189</v>
      </c>
      <c r="D120" s="18"/>
      <c r="E120" s="18" t="s">
        <v>8</v>
      </c>
      <c r="F120" s="18"/>
      <c r="G120" s="13">
        <v>89.21</v>
      </c>
      <c r="H120" s="18" t="s">
        <v>47</v>
      </c>
      <c r="I120" s="18"/>
      <c r="M120" s="14"/>
    </row>
    <row r="121" spans="1:13">
      <c r="A121" s="18" t="s">
        <v>56</v>
      </c>
      <c r="B121" s="18"/>
      <c r="C121" s="18">
        <v>76842508189</v>
      </c>
      <c r="D121" s="18"/>
      <c r="E121" s="18" t="s">
        <v>8</v>
      </c>
      <c r="F121" s="18"/>
      <c r="G121" s="13">
        <v>234.12</v>
      </c>
      <c r="H121" s="18" t="s">
        <v>47</v>
      </c>
      <c r="I121" s="18"/>
      <c r="M121" s="14"/>
    </row>
    <row r="122" spans="1:13">
      <c r="A122" s="18" t="s">
        <v>56</v>
      </c>
      <c r="B122" s="18"/>
      <c r="C122" s="18">
        <v>76842508189</v>
      </c>
      <c r="D122" s="18"/>
      <c r="E122" s="18" t="s">
        <v>8</v>
      </c>
      <c r="F122" s="18"/>
      <c r="G122" s="13">
        <v>174.72</v>
      </c>
      <c r="H122" s="18" t="s">
        <v>47</v>
      </c>
      <c r="I122" s="18"/>
      <c r="M122" s="14"/>
    </row>
    <row r="123" spans="1:13">
      <c r="A123" s="18" t="s">
        <v>56</v>
      </c>
      <c r="B123" s="18"/>
      <c r="C123" s="18">
        <v>76842508189</v>
      </c>
      <c r="D123" s="18"/>
      <c r="E123" s="18" t="s">
        <v>8</v>
      </c>
      <c r="F123" s="18"/>
      <c r="G123" s="13">
        <v>122.6</v>
      </c>
      <c r="H123" s="18" t="s">
        <v>47</v>
      </c>
      <c r="I123" s="18"/>
      <c r="M123" s="14"/>
    </row>
    <row r="124" spans="1:13">
      <c r="A124" s="18" t="s">
        <v>56</v>
      </c>
      <c r="B124" s="18"/>
      <c r="C124" s="18">
        <v>76842508189</v>
      </c>
      <c r="D124" s="18"/>
      <c r="E124" s="18" t="s">
        <v>8</v>
      </c>
      <c r="F124" s="18"/>
      <c r="G124" s="13">
        <v>88.76</v>
      </c>
      <c r="H124" s="18" t="s">
        <v>47</v>
      </c>
      <c r="I124" s="18"/>
    </row>
    <row r="125" spans="1:13">
      <c r="A125" s="20" t="s">
        <v>7</v>
      </c>
      <c r="B125" s="20"/>
      <c r="C125" s="18"/>
      <c r="D125" s="18"/>
      <c r="E125" s="18"/>
      <c r="F125" s="18"/>
      <c r="G125" s="12">
        <f>SUM(G120:G124)</f>
        <v>709.41</v>
      </c>
      <c r="H125" s="21"/>
      <c r="I125" s="21"/>
    </row>
    <row r="126" spans="1:13">
      <c r="A126" s="18" t="s">
        <v>58</v>
      </c>
      <c r="B126" s="18"/>
      <c r="C126" s="18">
        <v>37463678442</v>
      </c>
      <c r="D126" s="18"/>
      <c r="E126" s="18" t="s">
        <v>59</v>
      </c>
      <c r="F126" s="18"/>
      <c r="G126" s="13">
        <v>50.63</v>
      </c>
      <c r="H126" s="18" t="s">
        <v>47</v>
      </c>
      <c r="I126" s="18"/>
      <c r="M126" s="8"/>
    </row>
    <row r="127" spans="1:13">
      <c r="A127" s="20" t="s">
        <v>7</v>
      </c>
      <c r="B127" s="20"/>
      <c r="C127" s="18"/>
      <c r="D127" s="18"/>
      <c r="E127" s="18"/>
      <c r="F127" s="18"/>
      <c r="G127" s="12">
        <f>SUM(G126)</f>
        <v>50.63</v>
      </c>
      <c r="H127" s="21"/>
      <c r="I127" s="21"/>
    </row>
    <row r="128" spans="1:13">
      <c r="A128" s="18" t="s">
        <v>51</v>
      </c>
      <c r="B128" s="18"/>
      <c r="C128" s="18">
        <v>67567085531</v>
      </c>
      <c r="D128" s="18"/>
      <c r="E128" s="18" t="s">
        <v>52</v>
      </c>
      <c r="F128" s="18"/>
      <c r="G128" s="13">
        <v>50</v>
      </c>
      <c r="H128" s="18" t="s">
        <v>49</v>
      </c>
      <c r="I128" s="18"/>
      <c r="M128" s="8"/>
    </row>
    <row r="129" spans="1:13">
      <c r="A129" s="20" t="s">
        <v>7</v>
      </c>
      <c r="B129" s="20"/>
      <c r="C129" s="18"/>
      <c r="D129" s="18"/>
      <c r="E129" s="18"/>
      <c r="F129" s="18"/>
      <c r="G129" s="12">
        <f>SUM(G128:G128)</f>
        <v>50</v>
      </c>
      <c r="H129" s="21"/>
      <c r="I129" s="21"/>
    </row>
    <row r="130" spans="1:13">
      <c r="A130" s="18" t="s">
        <v>85</v>
      </c>
      <c r="B130" s="18"/>
      <c r="C130" s="18"/>
      <c r="D130" s="18"/>
      <c r="E130" s="18" t="s">
        <v>0</v>
      </c>
      <c r="F130" s="18"/>
      <c r="G130" s="13">
        <v>266.69</v>
      </c>
      <c r="H130" s="18" t="s">
        <v>47</v>
      </c>
      <c r="I130" s="18"/>
      <c r="M130" s="8"/>
    </row>
    <row r="131" spans="1:13">
      <c r="A131" s="18" t="s">
        <v>85</v>
      </c>
      <c r="B131" s="18"/>
      <c r="C131" s="18"/>
      <c r="D131" s="18"/>
      <c r="E131" s="18" t="s">
        <v>0</v>
      </c>
      <c r="F131" s="18"/>
      <c r="G131" s="13">
        <v>144.04</v>
      </c>
      <c r="H131" s="18" t="s">
        <v>47</v>
      </c>
      <c r="I131" s="18"/>
    </row>
    <row r="132" spans="1:13">
      <c r="A132" s="20" t="s">
        <v>7</v>
      </c>
      <c r="B132" s="20"/>
      <c r="C132" s="18"/>
      <c r="D132" s="18"/>
      <c r="E132" s="18"/>
      <c r="F132" s="18"/>
      <c r="G132" s="12">
        <f>SUM(G130:G131)</f>
        <v>410.73</v>
      </c>
      <c r="H132" s="21"/>
      <c r="I132" s="21"/>
    </row>
    <row r="133" spans="1:13">
      <c r="A133" s="18" t="s">
        <v>62</v>
      </c>
      <c r="B133" s="18"/>
      <c r="C133" s="18">
        <v>15526597734</v>
      </c>
      <c r="D133" s="18"/>
      <c r="E133" s="18" t="s">
        <v>8</v>
      </c>
      <c r="F133" s="18"/>
      <c r="G133" s="13">
        <v>74.36</v>
      </c>
      <c r="H133" s="21" t="s">
        <v>72</v>
      </c>
      <c r="I133" s="21"/>
      <c r="M133" s="8"/>
    </row>
    <row r="134" spans="1:13">
      <c r="A134" s="18" t="s">
        <v>62</v>
      </c>
      <c r="B134" s="18"/>
      <c r="C134" s="18">
        <v>15526597734</v>
      </c>
      <c r="D134" s="18"/>
      <c r="E134" s="18" t="s">
        <v>8</v>
      </c>
      <c r="F134" s="18"/>
      <c r="G134" s="13">
        <v>74.36</v>
      </c>
      <c r="H134" s="21" t="s">
        <v>72</v>
      </c>
      <c r="I134" s="21"/>
      <c r="M134" s="8"/>
    </row>
    <row r="135" spans="1:13">
      <c r="A135" s="20" t="s">
        <v>7</v>
      </c>
      <c r="B135" s="20"/>
      <c r="C135" s="18"/>
      <c r="D135" s="18"/>
      <c r="E135" s="18"/>
      <c r="F135" s="18"/>
      <c r="G135" s="12">
        <f>SUM(G133:G134)</f>
        <v>148.72</v>
      </c>
      <c r="H135" s="21"/>
      <c r="I135" s="21"/>
    </row>
    <row r="136" spans="1:13">
      <c r="A136" s="18" t="s">
        <v>77</v>
      </c>
      <c r="B136" s="18"/>
      <c r="C136" s="18">
        <v>63392388430</v>
      </c>
      <c r="D136" s="18"/>
      <c r="E136" s="18" t="s">
        <v>78</v>
      </c>
      <c r="F136" s="18"/>
      <c r="G136" s="13">
        <v>47.84</v>
      </c>
      <c r="H136" s="21" t="s">
        <v>72</v>
      </c>
      <c r="I136" s="21"/>
      <c r="M136" s="14"/>
    </row>
    <row r="137" spans="1:13">
      <c r="A137" s="20" t="s">
        <v>7</v>
      </c>
      <c r="B137" s="20"/>
      <c r="C137" s="18"/>
      <c r="D137" s="18"/>
      <c r="E137" s="18"/>
      <c r="F137" s="18"/>
      <c r="G137" s="12">
        <v>47.84</v>
      </c>
      <c r="H137" s="21"/>
      <c r="I137" s="21"/>
    </row>
    <row r="138" spans="1:13">
      <c r="A138" s="18" t="s">
        <v>63</v>
      </c>
      <c r="B138" s="18"/>
      <c r="C138" s="18">
        <v>85987734468</v>
      </c>
      <c r="D138" s="18"/>
      <c r="E138" s="18" t="s">
        <v>8</v>
      </c>
      <c r="F138" s="18"/>
      <c r="G138" s="13">
        <v>200</v>
      </c>
      <c r="H138" s="21" t="s">
        <v>72</v>
      </c>
      <c r="I138" s="21"/>
      <c r="M138" s="8"/>
    </row>
    <row r="139" spans="1:13">
      <c r="A139" s="20" t="s">
        <v>7</v>
      </c>
      <c r="B139" s="20"/>
      <c r="C139" s="18"/>
      <c r="D139" s="18"/>
      <c r="E139" s="18"/>
      <c r="F139" s="18"/>
      <c r="G139" s="12">
        <v>200</v>
      </c>
      <c r="H139" s="21"/>
      <c r="I139" s="21"/>
    </row>
    <row r="140" spans="1:13">
      <c r="A140" s="18" t="s">
        <v>64</v>
      </c>
      <c r="B140" s="18"/>
      <c r="C140" s="18">
        <v>54189804734</v>
      </c>
      <c r="D140" s="18"/>
      <c r="E140" s="18" t="s">
        <v>8</v>
      </c>
      <c r="F140" s="18"/>
      <c r="G140" s="13">
        <v>2.34</v>
      </c>
      <c r="H140" s="18" t="s">
        <v>65</v>
      </c>
      <c r="I140" s="18"/>
    </row>
    <row r="141" spans="1:13">
      <c r="A141" s="18" t="s">
        <v>64</v>
      </c>
      <c r="B141" s="18"/>
      <c r="C141" s="18">
        <v>54189804734</v>
      </c>
      <c r="D141" s="18"/>
      <c r="E141" s="18" t="s">
        <v>8</v>
      </c>
      <c r="F141" s="18"/>
      <c r="G141" s="13">
        <v>114.2</v>
      </c>
      <c r="H141" s="18" t="s">
        <v>65</v>
      </c>
      <c r="I141" s="18"/>
    </row>
    <row r="142" spans="1:13">
      <c r="A142" s="18" t="s">
        <v>64</v>
      </c>
      <c r="B142" s="18"/>
      <c r="C142" s="18">
        <v>54189804734</v>
      </c>
      <c r="D142" s="18"/>
      <c r="E142" s="18" t="s">
        <v>8</v>
      </c>
      <c r="F142" s="18"/>
      <c r="G142" s="13">
        <v>2.34</v>
      </c>
      <c r="H142" s="18" t="s">
        <v>65</v>
      </c>
      <c r="I142" s="18"/>
    </row>
    <row r="143" spans="1:13">
      <c r="A143" s="18" t="s">
        <v>64</v>
      </c>
      <c r="B143" s="18"/>
      <c r="C143" s="18">
        <v>54189804734</v>
      </c>
      <c r="D143" s="18"/>
      <c r="E143" s="18" t="s">
        <v>8</v>
      </c>
      <c r="F143" s="18"/>
      <c r="G143" s="13">
        <v>82.7</v>
      </c>
      <c r="H143" s="18" t="s">
        <v>65</v>
      </c>
      <c r="I143" s="18"/>
    </row>
    <row r="144" spans="1:13">
      <c r="A144" s="20" t="s">
        <v>7</v>
      </c>
      <c r="B144" s="20"/>
      <c r="C144" s="18"/>
      <c r="D144" s="18"/>
      <c r="E144" s="18"/>
      <c r="F144" s="18"/>
      <c r="G144" s="12">
        <f>SUM(G140:G143)</f>
        <v>201.58</v>
      </c>
      <c r="H144" s="18"/>
      <c r="I144" s="18"/>
    </row>
    <row r="145" spans="1:13">
      <c r="A145" s="18" t="s">
        <v>66</v>
      </c>
      <c r="B145" s="18"/>
      <c r="C145" s="18">
        <v>50730247993</v>
      </c>
      <c r="D145" s="18"/>
      <c r="E145" s="18" t="s">
        <v>67</v>
      </c>
      <c r="F145" s="18"/>
      <c r="G145" s="13">
        <v>84.68</v>
      </c>
      <c r="H145" s="18" t="s">
        <v>65</v>
      </c>
      <c r="I145" s="18"/>
    </row>
    <row r="146" spans="1:13">
      <c r="A146" s="20" t="s">
        <v>7</v>
      </c>
      <c r="B146" s="20"/>
      <c r="C146" s="20"/>
      <c r="D146" s="20"/>
      <c r="E146" s="20"/>
      <c r="F146" s="20"/>
      <c r="G146" s="12">
        <f>SUM(G145:G145)</f>
        <v>84.68</v>
      </c>
      <c r="H146" s="18"/>
      <c r="I146" s="18"/>
    </row>
    <row r="147" spans="1:13">
      <c r="A147" s="18" t="s">
        <v>79</v>
      </c>
      <c r="B147" s="18"/>
      <c r="C147" s="18">
        <v>76807909398</v>
      </c>
      <c r="D147" s="18"/>
      <c r="E147" s="18" t="s">
        <v>36</v>
      </c>
      <c r="F147" s="18"/>
      <c r="G147" s="11">
        <v>126</v>
      </c>
      <c r="H147" s="18" t="s">
        <v>47</v>
      </c>
      <c r="I147" s="18"/>
      <c r="M147" s="8"/>
    </row>
    <row r="148" spans="1:13">
      <c r="A148" s="20" t="s">
        <v>7</v>
      </c>
      <c r="B148" s="20"/>
      <c r="C148" s="20"/>
      <c r="D148" s="20"/>
      <c r="E148" s="20"/>
      <c r="F148" s="20"/>
      <c r="G148" s="12">
        <v>126</v>
      </c>
      <c r="H148" s="18"/>
      <c r="I148" s="18"/>
    </row>
    <row r="149" spans="1:13">
      <c r="A149" s="18" t="s">
        <v>80</v>
      </c>
      <c r="B149" s="18"/>
      <c r="C149" s="18">
        <v>61974650944</v>
      </c>
      <c r="D149" s="18"/>
      <c r="E149" s="18" t="s">
        <v>81</v>
      </c>
      <c r="F149" s="18"/>
      <c r="G149" s="11">
        <v>61.05</v>
      </c>
      <c r="H149" s="21" t="s">
        <v>72</v>
      </c>
      <c r="I149" s="21"/>
      <c r="M149" s="14"/>
    </row>
    <row r="150" spans="1:13">
      <c r="A150" s="20" t="s">
        <v>7</v>
      </c>
      <c r="B150" s="20"/>
      <c r="C150" s="20"/>
      <c r="D150" s="20"/>
      <c r="E150" s="20"/>
      <c r="F150" s="20"/>
      <c r="G150" s="12">
        <v>180</v>
      </c>
      <c r="H150" s="18"/>
      <c r="I150" s="18"/>
    </row>
    <row r="151" spans="1:13">
      <c r="A151" s="18" t="s">
        <v>82</v>
      </c>
      <c r="B151" s="18"/>
      <c r="C151" s="18">
        <v>22590119813</v>
      </c>
      <c r="D151" s="18"/>
      <c r="E151" s="18" t="s">
        <v>36</v>
      </c>
      <c r="F151" s="18"/>
      <c r="G151" s="11">
        <v>17.079999999999998</v>
      </c>
      <c r="H151" s="18" t="s">
        <v>47</v>
      </c>
      <c r="I151" s="18"/>
      <c r="M151" s="8"/>
    </row>
    <row r="152" spans="1:13">
      <c r="A152" s="20" t="s">
        <v>7</v>
      </c>
      <c r="B152" s="20"/>
      <c r="C152" s="20"/>
      <c r="D152" s="20"/>
      <c r="E152" s="20"/>
      <c r="F152" s="20"/>
      <c r="G152" s="12">
        <v>17.079999999999998</v>
      </c>
      <c r="H152" s="18"/>
      <c r="I152" s="18"/>
    </row>
    <row r="153" spans="1:13">
      <c r="A153" s="18" t="s">
        <v>86</v>
      </c>
      <c r="B153" s="18"/>
      <c r="C153" s="18">
        <v>89516372197</v>
      </c>
      <c r="D153" s="18"/>
      <c r="E153" s="18" t="s">
        <v>8</v>
      </c>
      <c r="F153" s="18"/>
      <c r="G153" s="11">
        <v>73.930000000000007</v>
      </c>
      <c r="H153" s="18" t="s">
        <v>112</v>
      </c>
      <c r="I153" s="18"/>
      <c r="M153" s="8"/>
    </row>
    <row r="154" spans="1:13">
      <c r="A154" s="18" t="s">
        <v>86</v>
      </c>
      <c r="B154" s="18"/>
      <c r="C154" s="18">
        <v>89516372197</v>
      </c>
      <c r="D154" s="18"/>
      <c r="E154" s="18" t="s">
        <v>8</v>
      </c>
      <c r="F154" s="18"/>
      <c r="G154" s="11">
        <v>33.49</v>
      </c>
      <c r="H154" s="18" t="s">
        <v>112</v>
      </c>
      <c r="I154" s="18"/>
      <c r="M154" s="8"/>
    </row>
    <row r="155" spans="1:13">
      <c r="A155" s="20" t="s">
        <v>7</v>
      </c>
      <c r="B155" s="20"/>
      <c r="C155" s="20"/>
      <c r="D155" s="20"/>
      <c r="E155" s="20"/>
      <c r="F155" s="20"/>
      <c r="G155" s="12">
        <f>SUM(G153:G154)</f>
        <v>107.42000000000002</v>
      </c>
      <c r="H155" s="18"/>
      <c r="I155" s="18"/>
    </row>
    <row r="156" spans="1:13">
      <c r="A156" s="18" t="s">
        <v>87</v>
      </c>
      <c r="B156" s="18"/>
      <c r="C156" s="18">
        <v>71767935067</v>
      </c>
      <c r="D156" s="18"/>
      <c r="E156" s="18" t="s">
        <v>0</v>
      </c>
      <c r="F156" s="18"/>
      <c r="G156" s="11">
        <v>120</v>
      </c>
      <c r="H156" s="18" t="s">
        <v>113</v>
      </c>
      <c r="I156" s="18"/>
      <c r="M156" s="14"/>
    </row>
    <row r="157" spans="1:13">
      <c r="A157" s="20" t="s">
        <v>7</v>
      </c>
      <c r="B157" s="20"/>
      <c r="C157" s="20"/>
      <c r="D157" s="20"/>
      <c r="E157" s="20"/>
      <c r="F157" s="20"/>
      <c r="G157" s="12">
        <v>120</v>
      </c>
      <c r="H157" s="18"/>
      <c r="I157" s="18"/>
    </row>
    <row r="158" spans="1:13">
      <c r="A158" s="18" t="s">
        <v>88</v>
      </c>
      <c r="B158" s="18"/>
      <c r="C158" s="18">
        <v>14212841002</v>
      </c>
      <c r="D158" s="18"/>
      <c r="E158" s="18" t="s">
        <v>71</v>
      </c>
      <c r="F158" s="18"/>
      <c r="G158" s="11">
        <v>435.58</v>
      </c>
      <c r="H158" s="21" t="s">
        <v>72</v>
      </c>
      <c r="I158" s="21"/>
      <c r="M158" s="8"/>
    </row>
    <row r="159" spans="1:13">
      <c r="A159" s="20" t="s">
        <v>7</v>
      </c>
      <c r="B159" s="20"/>
      <c r="C159" s="20"/>
      <c r="D159" s="20"/>
      <c r="E159" s="20"/>
      <c r="F159" s="20"/>
      <c r="G159" s="12">
        <v>435.58</v>
      </c>
      <c r="H159" s="18"/>
      <c r="I159" s="18"/>
    </row>
    <row r="160" spans="1:13">
      <c r="A160" s="18" t="s">
        <v>90</v>
      </c>
      <c r="B160" s="18"/>
      <c r="C160" s="18">
        <v>38967655335</v>
      </c>
      <c r="D160" s="18"/>
      <c r="E160" s="18" t="s">
        <v>8</v>
      </c>
      <c r="F160" s="18"/>
      <c r="G160" s="11">
        <v>89.34</v>
      </c>
      <c r="H160" s="18" t="s">
        <v>49</v>
      </c>
      <c r="I160" s="18"/>
      <c r="M160" s="8"/>
    </row>
    <row r="161" spans="1:13">
      <c r="A161" s="20" t="s">
        <v>7</v>
      </c>
      <c r="B161" s="20"/>
      <c r="C161" s="20"/>
      <c r="D161" s="20"/>
      <c r="E161" s="20"/>
      <c r="F161" s="20"/>
      <c r="G161" s="12">
        <v>89.34</v>
      </c>
      <c r="H161" s="18"/>
      <c r="I161" s="18"/>
    </row>
    <row r="162" spans="1:13">
      <c r="A162" s="18" t="s">
        <v>91</v>
      </c>
      <c r="B162" s="18"/>
      <c r="C162" s="18">
        <v>29904470183</v>
      </c>
      <c r="D162" s="18"/>
      <c r="E162" s="18" t="s">
        <v>92</v>
      </c>
      <c r="F162" s="18"/>
      <c r="G162" s="11">
        <v>97.5</v>
      </c>
      <c r="H162" s="18" t="s">
        <v>47</v>
      </c>
      <c r="I162" s="18"/>
      <c r="M162" s="8"/>
    </row>
    <row r="163" spans="1:13">
      <c r="A163" s="20" t="s">
        <v>7</v>
      </c>
      <c r="B163" s="20"/>
      <c r="C163" s="20"/>
      <c r="D163" s="20"/>
      <c r="E163" s="20"/>
      <c r="F163" s="20"/>
      <c r="G163" s="12">
        <v>97.5</v>
      </c>
      <c r="H163" s="18"/>
      <c r="I163" s="18"/>
    </row>
    <row r="164" spans="1:13">
      <c r="A164" s="18" t="s">
        <v>93</v>
      </c>
      <c r="B164" s="18"/>
      <c r="C164" s="18">
        <v>31995282734</v>
      </c>
      <c r="D164" s="18"/>
      <c r="E164" s="18" t="s">
        <v>61</v>
      </c>
      <c r="F164" s="18"/>
      <c r="G164" s="11">
        <v>200</v>
      </c>
      <c r="H164" s="18" t="s">
        <v>47</v>
      </c>
      <c r="I164" s="18"/>
      <c r="M164" s="8"/>
    </row>
    <row r="165" spans="1:13">
      <c r="A165" s="20" t="s">
        <v>7</v>
      </c>
      <c r="B165" s="20"/>
      <c r="C165" s="20"/>
      <c r="D165" s="20"/>
      <c r="E165" s="20"/>
      <c r="F165" s="20"/>
      <c r="G165" s="12">
        <v>200</v>
      </c>
      <c r="H165" s="18"/>
      <c r="I165" s="18"/>
    </row>
    <row r="166" spans="1:13">
      <c r="A166" s="18" t="s">
        <v>96</v>
      </c>
      <c r="B166" s="18"/>
      <c r="C166" s="18">
        <v>13653700851</v>
      </c>
      <c r="D166" s="18"/>
      <c r="E166" s="18" t="s">
        <v>55</v>
      </c>
      <c r="F166" s="18"/>
      <c r="G166" s="11">
        <v>220.64</v>
      </c>
      <c r="H166" s="18" t="s">
        <v>49</v>
      </c>
      <c r="I166" s="18"/>
      <c r="M166" s="8"/>
    </row>
    <row r="167" spans="1:13">
      <c r="A167" s="18" t="s">
        <v>96</v>
      </c>
      <c r="B167" s="18"/>
      <c r="C167" s="18">
        <v>13653700851</v>
      </c>
      <c r="D167" s="18"/>
      <c r="E167" s="18" t="s">
        <v>55</v>
      </c>
      <c r="F167" s="18"/>
      <c r="G167" s="11">
        <v>6.5</v>
      </c>
      <c r="H167" s="18"/>
      <c r="I167" s="18"/>
      <c r="M167" s="8"/>
    </row>
    <row r="168" spans="1:13">
      <c r="A168" s="20" t="s">
        <v>7</v>
      </c>
      <c r="B168" s="20"/>
      <c r="C168" s="20"/>
      <c r="D168" s="20"/>
      <c r="E168" s="20"/>
      <c r="F168" s="20"/>
      <c r="G168" s="12">
        <v>227.14</v>
      </c>
      <c r="H168" s="18"/>
      <c r="I168" s="18"/>
    </row>
    <row r="169" spans="1:13">
      <c r="A169" s="18" t="s">
        <v>97</v>
      </c>
      <c r="B169" s="18"/>
      <c r="C169" s="18">
        <v>91448726740</v>
      </c>
      <c r="D169" s="18"/>
      <c r="E169" s="18" t="s">
        <v>8</v>
      </c>
      <c r="F169" s="18"/>
      <c r="G169" s="11">
        <v>266.25</v>
      </c>
      <c r="H169" s="18" t="s">
        <v>41</v>
      </c>
      <c r="I169" s="18"/>
      <c r="M169" s="8"/>
    </row>
    <row r="170" spans="1:13">
      <c r="A170" s="20" t="s">
        <v>7</v>
      </c>
      <c r="B170" s="20"/>
      <c r="C170" s="20"/>
      <c r="D170" s="20"/>
      <c r="E170" s="20"/>
      <c r="F170" s="20"/>
      <c r="G170" s="12">
        <v>266.25</v>
      </c>
      <c r="H170" s="18"/>
      <c r="I170" s="18"/>
    </row>
    <row r="171" spans="1:13">
      <c r="A171" s="18" t="s">
        <v>104</v>
      </c>
      <c r="B171" s="18"/>
      <c r="C171" s="18">
        <v>7189160632</v>
      </c>
      <c r="D171" s="18"/>
      <c r="E171" s="18" t="s">
        <v>8</v>
      </c>
      <c r="F171" s="18"/>
      <c r="G171" s="11">
        <v>32.49</v>
      </c>
      <c r="H171" s="18" t="s">
        <v>49</v>
      </c>
      <c r="I171" s="18"/>
      <c r="M171" s="8"/>
    </row>
    <row r="172" spans="1:13">
      <c r="A172" s="20" t="s">
        <v>7</v>
      </c>
      <c r="B172" s="20"/>
      <c r="C172" s="20"/>
      <c r="D172" s="20"/>
      <c r="E172" s="20"/>
      <c r="F172" s="20"/>
      <c r="G172" s="12">
        <v>32.49</v>
      </c>
      <c r="H172" s="18"/>
      <c r="I172" s="18"/>
    </row>
    <row r="173" spans="1:13">
      <c r="A173" s="18" t="s">
        <v>105</v>
      </c>
      <c r="B173" s="18"/>
      <c r="C173" s="18">
        <v>72521999231</v>
      </c>
      <c r="D173" s="18"/>
      <c r="E173" s="18" t="s">
        <v>106</v>
      </c>
      <c r="F173" s="18"/>
      <c r="G173" s="11">
        <v>60</v>
      </c>
      <c r="H173" s="18" t="s">
        <v>114</v>
      </c>
      <c r="I173" s="18"/>
      <c r="M173" s="8"/>
    </row>
    <row r="174" spans="1:13">
      <c r="A174" s="20" t="s">
        <v>7</v>
      </c>
      <c r="B174" s="20"/>
      <c r="C174" s="20"/>
      <c r="D174" s="20"/>
      <c r="E174" s="20"/>
      <c r="F174" s="20"/>
      <c r="G174" s="12">
        <v>60</v>
      </c>
      <c r="H174" s="18"/>
      <c r="I174" s="18"/>
    </row>
    <row r="175" spans="1:13">
      <c r="A175" s="18" t="s">
        <v>108</v>
      </c>
      <c r="B175" s="18"/>
      <c r="C175" s="18">
        <v>38016445738</v>
      </c>
      <c r="D175" s="18"/>
      <c r="E175" s="18" t="s">
        <v>8</v>
      </c>
      <c r="F175" s="18"/>
      <c r="G175" s="11">
        <v>54.46</v>
      </c>
      <c r="H175" s="18" t="s">
        <v>41</v>
      </c>
      <c r="I175" s="18"/>
      <c r="M175" s="8"/>
    </row>
    <row r="176" spans="1:13">
      <c r="A176" s="20" t="s">
        <v>7</v>
      </c>
      <c r="B176" s="20"/>
      <c r="C176" s="20"/>
      <c r="D176" s="20"/>
      <c r="E176" s="20"/>
      <c r="F176" s="20"/>
      <c r="G176" s="12">
        <v>54.46</v>
      </c>
      <c r="H176" s="18"/>
      <c r="I176" s="18"/>
    </row>
    <row r="177" spans="1:13">
      <c r="A177" s="18" t="s">
        <v>109</v>
      </c>
      <c r="B177" s="18"/>
      <c r="C177" s="18">
        <v>89021876450</v>
      </c>
      <c r="D177" s="18"/>
      <c r="E177" s="18" t="s">
        <v>24</v>
      </c>
      <c r="F177" s="18"/>
      <c r="G177" s="11">
        <v>89</v>
      </c>
      <c r="H177" s="18" t="s">
        <v>47</v>
      </c>
      <c r="I177" s="18"/>
      <c r="M177" s="8"/>
    </row>
    <row r="178" spans="1:13">
      <c r="A178" s="20" t="s">
        <v>7</v>
      </c>
      <c r="B178" s="20"/>
      <c r="C178" s="20"/>
      <c r="D178" s="20"/>
      <c r="E178" s="20"/>
      <c r="F178" s="20"/>
      <c r="G178" s="12">
        <v>89</v>
      </c>
      <c r="H178" s="18"/>
      <c r="I178" s="18"/>
    </row>
    <row r="179" spans="1:13">
      <c r="A179" s="17"/>
      <c r="B179" s="17"/>
      <c r="C179" s="17"/>
      <c r="D179" s="17"/>
      <c r="E179" s="17"/>
      <c r="F179" s="17"/>
      <c r="G179" s="12"/>
      <c r="H179" s="16"/>
      <c r="I179" s="16"/>
    </row>
    <row r="180" spans="1:13">
      <c r="A180" s="25" t="s">
        <v>10</v>
      </c>
      <c r="B180" s="25"/>
      <c r="C180" s="5"/>
      <c r="D180" s="5"/>
      <c r="E180" s="5"/>
      <c r="F180" s="5"/>
      <c r="G180" s="10">
        <f>SUM(G10+G18+G21+G27+G29+G31+G34+G36+G39+G41+G43+G46+G12++G23+G48++G53+G55+G57+G60+G62+G64+G68+G69+G71+G73+G75+G77+G95+G132+G129+G107+G119+G125+G127+G135+G137+G139+G144+G146+G148+G150+G152+G155+G157+G159+G161+G163+G165+G168+G170+G172+G174+G176+G178)</f>
        <v>21317.44000000001</v>
      </c>
      <c r="H180" s="2"/>
      <c r="I180" s="2"/>
    </row>
    <row r="181" spans="1:13">
      <c r="A181" s="18"/>
      <c r="B181" s="18"/>
    </row>
    <row r="182" spans="1:13">
      <c r="A182" s="18"/>
      <c r="B182" s="18"/>
    </row>
    <row r="183" spans="1:13">
      <c r="A183" s="18"/>
      <c r="B183" s="18"/>
    </row>
    <row r="184" spans="1:13">
      <c r="A184" s="18"/>
      <c r="B184" s="18"/>
    </row>
    <row r="185" spans="1:13">
      <c r="A185" s="18"/>
      <c r="B185" s="18"/>
    </row>
    <row r="186" spans="1:13">
      <c r="A186" s="18"/>
      <c r="B186" s="18"/>
    </row>
    <row r="187" spans="1:13">
      <c r="A187" s="18"/>
      <c r="B187" s="18"/>
    </row>
    <row r="188" spans="1:13">
      <c r="A188" s="18"/>
      <c r="B188" s="18"/>
    </row>
    <row r="189" spans="1:13">
      <c r="A189" s="18"/>
      <c r="B189" s="18"/>
    </row>
    <row r="190" spans="1:13">
      <c r="A190" s="18"/>
      <c r="B190" s="18"/>
    </row>
    <row r="191" spans="1:13">
      <c r="A191" s="18"/>
      <c r="B191" s="18"/>
    </row>
    <row r="192" spans="1:13">
      <c r="A192" s="18"/>
      <c r="B192" s="18"/>
    </row>
    <row r="193" spans="1:2">
      <c r="A193" s="18"/>
      <c r="B193" s="18"/>
    </row>
    <row r="194" spans="1:2">
      <c r="A194" s="18"/>
      <c r="B194" s="18"/>
    </row>
  </sheetData>
  <mergeCells count="707">
    <mergeCell ref="A177:B177"/>
    <mergeCell ref="C177:D177"/>
    <mergeCell ref="E177:F177"/>
    <mergeCell ref="H177:I177"/>
    <mergeCell ref="A178:B178"/>
    <mergeCell ref="C178:D178"/>
    <mergeCell ref="E178:F178"/>
    <mergeCell ref="H178:I178"/>
    <mergeCell ref="A175:B175"/>
    <mergeCell ref="C175:D175"/>
    <mergeCell ref="E175:F175"/>
    <mergeCell ref="H175:I175"/>
    <mergeCell ref="A176:B176"/>
    <mergeCell ref="C176:D176"/>
    <mergeCell ref="E176:F176"/>
    <mergeCell ref="H176:I176"/>
    <mergeCell ref="A154:B154"/>
    <mergeCell ref="C154:D154"/>
    <mergeCell ref="E154:F154"/>
    <mergeCell ref="H154:I154"/>
    <mergeCell ref="A174:B174"/>
    <mergeCell ref="C174:D174"/>
    <mergeCell ref="E174:F174"/>
    <mergeCell ref="H174:I174"/>
    <mergeCell ref="A17:B17"/>
    <mergeCell ref="C17:D17"/>
    <mergeCell ref="E17:F17"/>
    <mergeCell ref="H17:I17"/>
    <mergeCell ref="A106:B106"/>
    <mergeCell ref="C106:D106"/>
    <mergeCell ref="E106:F106"/>
    <mergeCell ref="H106:I106"/>
    <mergeCell ref="A171:B171"/>
    <mergeCell ref="C171:D171"/>
    <mergeCell ref="E171:F171"/>
    <mergeCell ref="H171:I171"/>
    <mergeCell ref="A172:B172"/>
    <mergeCell ref="C172:D172"/>
    <mergeCell ref="E172:F172"/>
    <mergeCell ref="H172:I172"/>
    <mergeCell ref="A173:B173"/>
    <mergeCell ref="C173:D173"/>
    <mergeCell ref="E173:F173"/>
    <mergeCell ref="H173:I173"/>
    <mergeCell ref="A101:B101"/>
    <mergeCell ref="C101:D101"/>
    <mergeCell ref="E101:F101"/>
    <mergeCell ref="H101:I101"/>
    <mergeCell ref="A102:B102"/>
    <mergeCell ref="C102:D102"/>
    <mergeCell ref="E102:F102"/>
    <mergeCell ref="H102:I102"/>
    <mergeCell ref="A121:B121"/>
    <mergeCell ref="C121:D121"/>
    <mergeCell ref="E121:F121"/>
    <mergeCell ref="H121:I121"/>
    <mergeCell ref="A89:B89"/>
    <mergeCell ref="C89:D89"/>
    <mergeCell ref="E89:F89"/>
    <mergeCell ref="H89:I89"/>
    <mergeCell ref="A93:B93"/>
    <mergeCell ref="C93:D93"/>
    <mergeCell ref="E93:F93"/>
    <mergeCell ref="H93:I93"/>
    <mergeCell ref="A90:B90"/>
    <mergeCell ref="C90:D90"/>
    <mergeCell ref="E90:F90"/>
    <mergeCell ref="H90:I90"/>
    <mergeCell ref="A91:B91"/>
    <mergeCell ref="C91:D91"/>
    <mergeCell ref="E91:F91"/>
    <mergeCell ref="H91:I91"/>
    <mergeCell ref="A92:B92"/>
    <mergeCell ref="C92:D92"/>
    <mergeCell ref="E92:F92"/>
    <mergeCell ref="H92:I92"/>
    <mergeCell ref="A86:B86"/>
    <mergeCell ref="C86:D86"/>
    <mergeCell ref="E86:F86"/>
    <mergeCell ref="H86:I86"/>
    <mergeCell ref="A87:B87"/>
    <mergeCell ref="C87:D87"/>
    <mergeCell ref="E87:F87"/>
    <mergeCell ref="H87:I87"/>
    <mergeCell ref="A88:B88"/>
    <mergeCell ref="C88:D88"/>
    <mergeCell ref="E88:F88"/>
    <mergeCell ref="H88:I88"/>
    <mergeCell ref="A14:B14"/>
    <mergeCell ref="C14:D14"/>
    <mergeCell ref="E14:F14"/>
    <mergeCell ref="H14:I14"/>
    <mergeCell ref="A15:B15"/>
    <mergeCell ref="C15:D15"/>
    <mergeCell ref="E15:F15"/>
    <mergeCell ref="H15:I15"/>
    <mergeCell ref="A45:B45"/>
    <mergeCell ref="C45:D45"/>
    <mergeCell ref="E45:F45"/>
    <mergeCell ref="H45:I45"/>
    <mergeCell ref="A20:B20"/>
    <mergeCell ref="C20:D20"/>
    <mergeCell ref="E20:F20"/>
    <mergeCell ref="H20:I20"/>
    <mergeCell ref="A168:B168"/>
    <mergeCell ref="C168:D168"/>
    <mergeCell ref="E168:F168"/>
    <mergeCell ref="H168:I168"/>
    <mergeCell ref="A169:B169"/>
    <mergeCell ref="C169:D169"/>
    <mergeCell ref="E169:F169"/>
    <mergeCell ref="H169:I169"/>
    <mergeCell ref="A170:B170"/>
    <mergeCell ref="C170:D170"/>
    <mergeCell ref="E170:F170"/>
    <mergeCell ref="H170:I170"/>
    <mergeCell ref="A164:B164"/>
    <mergeCell ref="C164:D164"/>
    <mergeCell ref="E164:F164"/>
    <mergeCell ref="H164:I164"/>
    <mergeCell ref="A165:B165"/>
    <mergeCell ref="C165:D165"/>
    <mergeCell ref="E165:F165"/>
    <mergeCell ref="H165:I165"/>
    <mergeCell ref="A25:B25"/>
    <mergeCell ref="C25:D25"/>
    <mergeCell ref="E25:F25"/>
    <mergeCell ref="H25:I25"/>
    <mergeCell ref="A113:B113"/>
    <mergeCell ref="C113:D113"/>
    <mergeCell ref="E113:F113"/>
    <mergeCell ref="H113:I113"/>
    <mergeCell ref="A114:B114"/>
    <mergeCell ref="C114:D114"/>
    <mergeCell ref="E114:F114"/>
    <mergeCell ref="H114:I114"/>
    <mergeCell ref="A115:B115"/>
    <mergeCell ref="C115:D115"/>
    <mergeCell ref="E115:F115"/>
    <mergeCell ref="H115:I115"/>
    <mergeCell ref="A161:B161"/>
    <mergeCell ref="C161:D161"/>
    <mergeCell ref="E161:F161"/>
    <mergeCell ref="H161:I161"/>
    <mergeCell ref="A162:B162"/>
    <mergeCell ref="C162:D162"/>
    <mergeCell ref="E162:F162"/>
    <mergeCell ref="H162:I162"/>
    <mergeCell ref="A163:B163"/>
    <mergeCell ref="C163:D163"/>
    <mergeCell ref="E163:F163"/>
    <mergeCell ref="H163:I163"/>
    <mergeCell ref="A158:B158"/>
    <mergeCell ref="C158:D158"/>
    <mergeCell ref="E158:F158"/>
    <mergeCell ref="H158:I158"/>
    <mergeCell ref="A159:B159"/>
    <mergeCell ref="C159:D159"/>
    <mergeCell ref="E159:F159"/>
    <mergeCell ref="H159:I159"/>
    <mergeCell ref="A160:B160"/>
    <mergeCell ref="C160:D160"/>
    <mergeCell ref="E160:F160"/>
    <mergeCell ref="H160:I160"/>
    <mergeCell ref="A122:B122"/>
    <mergeCell ref="C122:D122"/>
    <mergeCell ref="E122:F122"/>
    <mergeCell ref="H122:I122"/>
    <mergeCell ref="A134:B134"/>
    <mergeCell ref="C134:D134"/>
    <mergeCell ref="E134:F134"/>
    <mergeCell ref="H134:I134"/>
    <mergeCell ref="A83:B83"/>
    <mergeCell ref="C83:D83"/>
    <mergeCell ref="E83:F83"/>
    <mergeCell ref="H83:I83"/>
    <mergeCell ref="A84:B84"/>
    <mergeCell ref="C84:D84"/>
    <mergeCell ref="E84:F84"/>
    <mergeCell ref="H84:I84"/>
    <mergeCell ref="A85:B85"/>
    <mergeCell ref="C85:D85"/>
    <mergeCell ref="E85:F85"/>
    <mergeCell ref="H85:I85"/>
    <mergeCell ref="A116:B116"/>
    <mergeCell ref="C116:D116"/>
    <mergeCell ref="E116:F116"/>
    <mergeCell ref="H116:I116"/>
    <mergeCell ref="A80:B80"/>
    <mergeCell ref="C80:D80"/>
    <mergeCell ref="E80:F80"/>
    <mergeCell ref="H80:I80"/>
    <mergeCell ref="A130:B130"/>
    <mergeCell ref="C130:D130"/>
    <mergeCell ref="E130:F130"/>
    <mergeCell ref="H130:I130"/>
    <mergeCell ref="A132:B132"/>
    <mergeCell ref="C132:D132"/>
    <mergeCell ref="E132:F132"/>
    <mergeCell ref="H132:I132"/>
    <mergeCell ref="A128:B128"/>
    <mergeCell ref="C128:D128"/>
    <mergeCell ref="E128:F128"/>
    <mergeCell ref="H128:I128"/>
    <mergeCell ref="A129:B129"/>
    <mergeCell ref="C129:D129"/>
    <mergeCell ref="E129:F129"/>
    <mergeCell ref="H129:I129"/>
    <mergeCell ref="A95:B95"/>
    <mergeCell ref="C95:D95"/>
    <mergeCell ref="E95:F95"/>
    <mergeCell ref="H95:I95"/>
    <mergeCell ref="A75:B75"/>
    <mergeCell ref="C75:D75"/>
    <mergeCell ref="E75:F75"/>
    <mergeCell ref="H75:I75"/>
    <mergeCell ref="A76:B76"/>
    <mergeCell ref="C76:D76"/>
    <mergeCell ref="E76:F76"/>
    <mergeCell ref="H76:I76"/>
    <mergeCell ref="A77:B77"/>
    <mergeCell ref="C77:D77"/>
    <mergeCell ref="E77:F77"/>
    <mergeCell ref="H77:I77"/>
    <mergeCell ref="A79:B79"/>
    <mergeCell ref="C79:D79"/>
    <mergeCell ref="E79:F79"/>
    <mergeCell ref="H79:I79"/>
    <mergeCell ref="A78:B78"/>
    <mergeCell ref="C78:D78"/>
    <mergeCell ref="E78:F78"/>
    <mergeCell ref="H78:I78"/>
    <mergeCell ref="A47:B47"/>
    <mergeCell ref="C47:D47"/>
    <mergeCell ref="E47:F47"/>
    <mergeCell ref="H47:I47"/>
    <mergeCell ref="A74:B74"/>
    <mergeCell ref="C74:D74"/>
    <mergeCell ref="E74:F74"/>
    <mergeCell ref="H74:I74"/>
    <mergeCell ref="A70:B70"/>
    <mergeCell ref="C70:D70"/>
    <mergeCell ref="E70:F70"/>
    <mergeCell ref="H70:I70"/>
    <mergeCell ref="A71:B71"/>
    <mergeCell ref="C71:D71"/>
    <mergeCell ref="E71:F71"/>
    <mergeCell ref="H71:I71"/>
    <mergeCell ref="A72:B72"/>
    <mergeCell ref="C72:D72"/>
    <mergeCell ref="E72:F72"/>
    <mergeCell ref="H72:I72"/>
    <mergeCell ref="H67:I67"/>
    <mergeCell ref="A68:B68"/>
    <mergeCell ref="C68:D68"/>
    <mergeCell ref="E68:F68"/>
    <mergeCell ref="A69:B69"/>
    <mergeCell ref="C69:D69"/>
    <mergeCell ref="E69:F69"/>
    <mergeCell ref="H69:I69"/>
    <mergeCell ref="A73:B73"/>
    <mergeCell ref="C73:D73"/>
    <mergeCell ref="E73:F73"/>
    <mergeCell ref="H73:I73"/>
    <mergeCell ref="A63:B63"/>
    <mergeCell ref="C63:D63"/>
    <mergeCell ref="E63:F63"/>
    <mergeCell ref="H63:I63"/>
    <mergeCell ref="A64:B64"/>
    <mergeCell ref="C64:D64"/>
    <mergeCell ref="E64:F64"/>
    <mergeCell ref="H64:I64"/>
    <mergeCell ref="A62:B62"/>
    <mergeCell ref="C62:D62"/>
    <mergeCell ref="E62:F62"/>
    <mergeCell ref="H62:I62"/>
    <mergeCell ref="A61:B61"/>
    <mergeCell ref="C61:D61"/>
    <mergeCell ref="E61:F61"/>
    <mergeCell ref="H61:I61"/>
    <mergeCell ref="A57:B57"/>
    <mergeCell ref="C57:D57"/>
    <mergeCell ref="E57:F57"/>
    <mergeCell ref="H57:I57"/>
    <mergeCell ref="A59:B59"/>
    <mergeCell ref="C59:D59"/>
    <mergeCell ref="E59:F59"/>
    <mergeCell ref="H59:I59"/>
    <mergeCell ref="A60:B60"/>
    <mergeCell ref="C60:D60"/>
    <mergeCell ref="E60:F60"/>
    <mergeCell ref="H60:I60"/>
    <mergeCell ref="A55:B55"/>
    <mergeCell ref="C55:D55"/>
    <mergeCell ref="E55:F55"/>
    <mergeCell ref="H55:I55"/>
    <mergeCell ref="A56:B56"/>
    <mergeCell ref="C56:D56"/>
    <mergeCell ref="E56:F56"/>
    <mergeCell ref="H56:I56"/>
    <mergeCell ref="H50:I50"/>
    <mergeCell ref="A50:B50"/>
    <mergeCell ref="C50:D50"/>
    <mergeCell ref="E50:F50"/>
    <mergeCell ref="A53:B53"/>
    <mergeCell ref="C53:D53"/>
    <mergeCell ref="E53:F53"/>
    <mergeCell ref="H53:I53"/>
    <mergeCell ref="A51:B51"/>
    <mergeCell ref="C51:D51"/>
    <mergeCell ref="E51:F51"/>
    <mergeCell ref="H51:I51"/>
    <mergeCell ref="A48:B48"/>
    <mergeCell ref="C48:D48"/>
    <mergeCell ref="E48:F48"/>
    <mergeCell ref="H48:I48"/>
    <mergeCell ref="A49:B49"/>
    <mergeCell ref="C49:D49"/>
    <mergeCell ref="E49:F49"/>
    <mergeCell ref="H49:I49"/>
    <mergeCell ref="E37:F37"/>
    <mergeCell ref="A35:B35"/>
    <mergeCell ref="C35:D35"/>
    <mergeCell ref="E35:F35"/>
    <mergeCell ref="H35:I35"/>
    <mergeCell ref="A36:B36"/>
    <mergeCell ref="C36:D36"/>
    <mergeCell ref="E36:F36"/>
    <mergeCell ref="H36:I36"/>
    <mergeCell ref="E41:F41"/>
    <mergeCell ref="E9:F9"/>
    <mergeCell ref="H9:I9"/>
    <mergeCell ref="A37:B37"/>
    <mergeCell ref="C21:D21"/>
    <mergeCell ref="E21:F21"/>
    <mergeCell ref="A13:B13"/>
    <mergeCell ref="A11:B11"/>
    <mergeCell ref="A12:B12"/>
    <mergeCell ref="C23:D23"/>
    <mergeCell ref="E23:F23"/>
    <mergeCell ref="H23:I23"/>
    <mergeCell ref="A22:B22"/>
    <mergeCell ref="E22:F22"/>
    <mergeCell ref="A9:B9"/>
    <mergeCell ref="C9:D9"/>
    <mergeCell ref="A19:B19"/>
    <mergeCell ref="C19:D19"/>
    <mergeCell ref="E19:F19"/>
    <mergeCell ref="H19:I19"/>
    <mergeCell ref="E42:F42"/>
    <mergeCell ref="A43:B43"/>
    <mergeCell ref="C43:D43"/>
    <mergeCell ref="E18:F18"/>
    <mergeCell ref="H18:I18"/>
    <mergeCell ref="H37:I37"/>
    <mergeCell ref="H39:I39"/>
    <mergeCell ref="H40:I40"/>
    <mergeCell ref="H41:I41"/>
    <mergeCell ref="H42:I42"/>
    <mergeCell ref="E43:F43"/>
    <mergeCell ref="H43:I43"/>
    <mergeCell ref="A28:B28"/>
    <mergeCell ref="C28:D28"/>
    <mergeCell ref="E28:F28"/>
    <mergeCell ref="H28:I28"/>
    <mergeCell ref="H21:I21"/>
    <mergeCell ref="A18:B18"/>
    <mergeCell ref="A39:B39"/>
    <mergeCell ref="C39:D39"/>
    <mergeCell ref="E39:F39"/>
    <mergeCell ref="A40:B40"/>
    <mergeCell ref="C40:D40"/>
    <mergeCell ref="E40:F40"/>
    <mergeCell ref="E44:F44"/>
    <mergeCell ref="H44:I44"/>
    <mergeCell ref="C46:D46"/>
    <mergeCell ref="E46:F46"/>
    <mergeCell ref="H46:I46"/>
    <mergeCell ref="H11:I11"/>
    <mergeCell ref="H12:I12"/>
    <mergeCell ref="E12:F12"/>
    <mergeCell ref="E11:F11"/>
    <mergeCell ref="C11:D11"/>
    <mergeCell ref="C12:D12"/>
    <mergeCell ref="E16:F16"/>
    <mergeCell ref="H16:I16"/>
    <mergeCell ref="E24:F24"/>
    <mergeCell ref="H24:I24"/>
    <mergeCell ref="C13:D13"/>
    <mergeCell ref="E13:F13"/>
    <mergeCell ref="H13:I13"/>
    <mergeCell ref="C42:D42"/>
    <mergeCell ref="H22:I22"/>
    <mergeCell ref="E27:F27"/>
    <mergeCell ref="H27:I27"/>
    <mergeCell ref="E29:F29"/>
    <mergeCell ref="H29:I29"/>
    <mergeCell ref="A180:B180"/>
    <mergeCell ref="A181:B181"/>
    <mergeCell ref="C37:D37"/>
    <mergeCell ref="A16:B16"/>
    <mergeCell ref="A21:B21"/>
    <mergeCell ref="A24:B24"/>
    <mergeCell ref="A44:B44"/>
    <mergeCell ref="A46:B46"/>
    <mergeCell ref="C16:D16"/>
    <mergeCell ref="C24:D24"/>
    <mergeCell ref="C22:D22"/>
    <mergeCell ref="C44:D44"/>
    <mergeCell ref="A42:B42"/>
    <mergeCell ref="C18:D18"/>
    <mergeCell ref="A23:B23"/>
    <mergeCell ref="A27:B27"/>
    <mergeCell ref="C27:D27"/>
    <mergeCell ref="A41:B41"/>
    <mergeCell ref="C41:D41"/>
    <mergeCell ref="A32:B32"/>
    <mergeCell ref="C32:D32"/>
    <mergeCell ref="A33:B33"/>
    <mergeCell ref="C33:D33"/>
    <mergeCell ref="A194:B194"/>
    <mergeCell ref="A188:B188"/>
    <mergeCell ref="A189:B189"/>
    <mergeCell ref="A190:B190"/>
    <mergeCell ref="A191:B191"/>
    <mergeCell ref="A192:B192"/>
    <mergeCell ref="A193:B193"/>
    <mergeCell ref="A182:B182"/>
    <mergeCell ref="A183:B183"/>
    <mergeCell ref="A184:B184"/>
    <mergeCell ref="A185:B185"/>
    <mergeCell ref="A186:B186"/>
    <mergeCell ref="A187:B187"/>
    <mergeCell ref="A34:B34"/>
    <mergeCell ref="C34:D34"/>
    <mergeCell ref="E34:F34"/>
    <mergeCell ref="H34:I34"/>
    <mergeCell ref="A4:I5"/>
    <mergeCell ref="A6:B6"/>
    <mergeCell ref="C6:D6"/>
    <mergeCell ref="H6:I6"/>
    <mergeCell ref="A7:B7"/>
    <mergeCell ref="A10:B10"/>
    <mergeCell ref="C7:D7"/>
    <mergeCell ref="C10:D10"/>
    <mergeCell ref="H7:I7"/>
    <mergeCell ref="H10:I10"/>
    <mergeCell ref="E7:F7"/>
    <mergeCell ref="E10:F10"/>
    <mergeCell ref="A8:B8"/>
    <mergeCell ref="C8:D8"/>
    <mergeCell ref="E8:F8"/>
    <mergeCell ref="H8:I8"/>
    <mergeCell ref="E32:F32"/>
    <mergeCell ref="H32:I32"/>
    <mergeCell ref="E33:F33"/>
    <mergeCell ref="H33:I33"/>
    <mergeCell ref="A30:B30"/>
    <mergeCell ref="C30:D30"/>
    <mergeCell ref="E30:F30"/>
    <mergeCell ref="H30:I30"/>
    <mergeCell ref="A31:B31"/>
    <mergeCell ref="C31:D31"/>
    <mergeCell ref="E31:F31"/>
    <mergeCell ref="H31:I31"/>
    <mergeCell ref="A29:B29"/>
    <mergeCell ref="C29:D29"/>
    <mergeCell ref="A123:B123"/>
    <mergeCell ref="C123:D123"/>
    <mergeCell ref="E123:F123"/>
    <mergeCell ref="H123:I123"/>
    <mergeCell ref="A81:B81"/>
    <mergeCell ref="C81:D81"/>
    <mergeCell ref="E81:F81"/>
    <mergeCell ref="H81:I81"/>
    <mergeCell ref="A82:B82"/>
    <mergeCell ref="C82:D82"/>
    <mergeCell ref="E82:F82"/>
    <mergeCell ref="H82:I82"/>
    <mergeCell ref="A94:B94"/>
    <mergeCell ref="C94:D94"/>
    <mergeCell ref="E94:F94"/>
    <mergeCell ref="H94:I94"/>
    <mergeCell ref="A96:B96"/>
    <mergeCell ref="C96:D96"/>
    <mergeCell ref="E96:F96"/>
    <mergeCell ref="H96:I96"/>
    <mergeCell ref="A97:B97"/>
    <mergeCell ref="C97:D97"/>
    <mergeCell ref="E97:F97"/>
    <mergeCell ref="H97:I97"/>
    <mergeCell ref="A98:B98"/>
    <mergeCell ref="C98:D98"/>
    <mergeCell ref="E98:F98"/>
    <mergeCell ref="H98:I98"/>
    <mergeCell ref="A107:B107"/>
    <mergeCell ref="C107:D107"/>
    <mergeCell ref="E107:F107"/>
    <mergeCell ref="H107:I107"/>
    <mergeCell ref="A103:B103"/>
    <mergeCell ref="C103:D103"/>
    <mergeCell ref="E103:F103"/>
    <mergeCell ref="H103:I103"/>
    <mergeCell ref="A99:B99"/>
    <mergeCell ref="C99:D99"/>
    <mergeCell ref="E99:F99"/>
    <mergeCell ref="H99:I99"/>
    <mergeCell ref="A105:B105"/>
    <mergeCell ref="C105:D105"/>
    <mergeCell ref="E105:F105"/>
    <mergeCell ref="H105:I105"/>
    <mergeCell ref="A104:B104"/>
    <mergeCell ref="C104:D104"/>
    <mergeCell ref="E104:F104"/>
    <mergeCell ref="H104:I104"/>
    <mergeCell ref="A100:B100"/>
    <mergeCell ref="C100:D100"/>
    <mergeCell ref="E100:F100"/>
    <mergeCell ref="H100:I100"/>
    <mergeCell ref="A111:B111"/>
    <mergeCell ref="C111:D111"/>
    <mergeCell ref="E111:F111"/>
    <mergeCell ref="H111:I111"/>
    <mergeCell ref="A112:B112"/>
    <mergeCell ref="C112:D112"/>
    <mergeCell ref="E112:F112"/>
    <mergeCell ref="H112:I112"/>
    <mergeCell ref="A118:B118"/>
    <mergeCell ref="C118:D118"/>
    <mergeCell ref="E118:F118"/>
    <mergeCell ref="H118:I118"/>
    <mergeCell ref="A117:B117"/>
    <mergeCell ref="C117:D117"/>
    <mergeCell ref="E117:F117"/>
    <mergeCell ref="H117:I117"/>
    <mergeCell ref="A108:B108"/>
    <mergeCell ref="C108:D108"/>
    <mergeCell ref="E108:F108"/>
    <mergeCell ref="H108:I108"/>
    <mergeCell ref="A109:B109"/>
    <mergeCell ref="C109:D109"/>
    <mergeCell ref="E109:F109"/>
    <mergeCell ref="H109:I109"/>
    <mergeCell ref="A110:B110"/>
    <mergeCell ref="C110:D110"/>
    <mergeCell ref="E110:F110"/>
    <mergeCell ref="H110:I110"/>
    <mergeCell ref="A119:B119"/>
    <mergeCell ref="C119:D119"/>
    <mergeCell ref="E119:F119"/>
    <mergeCell ref="H119:I119"/>
    <mergeCell ref="A120:B120"/>
    <mergeCell ref="C120:D120"/>
    <mergeCell ref="E120:F120"/>
    <mergeCell ref="H120:I120"/>
    <mergeCell ref="A124:B124"/>
    <mergeCell ref="C124:D124"/>
    <mergeCell ref="E124:F124"/>
    <mergeCell ref="H124:I124"/>
    <mergeCell ref="A125:B125"/>
    <mergeCell ref="C125:D125"/>
    <mergeCell ref="E125:F125"/>
    <mergeCell ref="H125:I125"/>
    <mergeCell ref="A26:B26"/>
    <mergeCell ref="C26:D26"/>
    <mergeCell ref="E26:F26"/>
    <mergeCell ref="H26:I26"/>
    <mergeCell ref="A126:B126"/>
    <mergeCell ref="C126:D126"/>
    <mergeCell ref="E126:F126"/>
    <mergeCell ref="H126:I126"/>
    <mergeCell ref="A54:B54"/>
    <mergeCell ref="C54:D54"/>
    <mergeCell ref="E54:F54"/>
    <mergeCell ref="H54:I54"/>
    <mergeCell ref="A58:B58"/>
    <mergeCell ref="C58:D58"/>
    <mergeCell ref="E58:F58"/>
    <mergeCell ref="H58:I58"/>
    <mergeCell ref="A38:B38"/>
    <mergeCell ref="C38:D38"/>
    <mergeCell ref="E38:F38"/>
    <mergeCell ref="H38:I38"/>
    <mergeCell ref="A131:B131"/>
    <mergeCell ref="C131:D131"/>
    <mergeCell ref="E131:F131"/>
    <mergeCell ref="H131:I131"/>
    <mergeCell ref="A133:B133"/>
    <mergeCell ref="C133:D133"/>
    <mergeCell ref="E133:F133"/>
    <mergeCell ref="H133:I133"/>
    <mergeCell ref="A135:B135"/>
    <mergeCell ref="C135:D135"/>
    <mergeCell ref="E135:F135"/>
    <mergeCell ref="H135:I135"/>
    <mergeCell ref="A136:B136"/>
    <mergeCell ref="C136:D136"/>
    <mergeCell ref="E136:F136"/>
    <mergeCell ref="H136:I136"/>
    <mergeCell ref="A137:B137"/>
    <mergeCell ref="C137:D137"/>
    <mergeCell ref="E137:F137"/>
    <mergeCell ref="H137:I137"/>
    <mergeCell ref="A138:B138"/>
    <mergeCell ref="C138:D138"/>
    <mergeCell ref="E138:F138"/>
    <mergeCell ref="H138:I138"/>
    <mergeCell ref="A139:B139"/>
    <mergeCell ref="C139:D139"/>
    <mergeCell ref="E139:F139"/>
    <mergeCell ref="H139:I139"/>
    <mergeCell ref="A140:B140"/>
    <mergeCell ref="C140:D140"/>
    <mergeCell ref="E140:F140"/>
    <mergeCell ref="H140:I140"/>
    <mergeCell ref="A141:B141"/>
    <mergeCell ref="C141:D141"/>
    <mergeCell ref="E141:F141"/>
    <mergeCell ref="H141:I141"/>
    <mergeCell ref="A142:B142"/>
    <mergeCell ref="C142:D142"/>
    <mergeCell ref="E142:F142"/>
    <mergeCell ref="H142:I142"/>
    <mergeCell ref="A143:B143"/>
    <mergeCell ref="C143:D143"/>
    <mergeCell ref="E143:F143"/>
    <mergeCell ref="H143:I143"/>
    <mergeCell ref="A144:B144"/>
    <mergeCell ref="C144:D144"/>
    <mergeCell ref="E144:F144"/>
    <mergeCell ref="H144:I144"/>
    <mergeCell ref="A153:B153"/>
    <mergeCell ref="C153:D153"/>
    <mergeCell ref="E153:F153"/>
    <mergeCell ref="H153:I153"/>
    <mergeCell ref="A155:B155"/>
    <mergeCell ref="C155:D155"/>
    <mergeCell ref="E155:F155"/>
    <mergeCell ref="H155:I155"/>
    <mergeCell ref="A156:B156"/>
    <mergeCell ref="C156:D156"/>
    <mergeCell ref="E156:F156"/>
    <mergeCell ref="H156:I156"/>
    <mergeCell ref="A157:B157"/>
    <mergeCell ref="C157:D157"/>
    <mergeCell ref="E157:F157"/>
    <mergeCell ref="H157:I157"/>
    <mergeCell ref="A166:B166"/>
    <mergeCell ref="C166:D166"/>
    <mergeCell ref="E166:F166"/>
    <mergeCell ref="H166:I166"/>
    <mergeCell ref="A146:B146"/>
    <mergeCell ref="C146:D146"/>
    <mergeCell ref="E146:F146"/>
    <mergeCell ref="H146:I146"/>
    <mergeCell ref="A145:B145"/>
    <mergeCell ref="C145:D145"/>
    <mergeCell ref="E145:F145"/>
    <mergeCell ref="H145:I145"/>
    <mergeCell ref="A167:B167"/>
    <mergeCell ref="C167:D167"/>
    <mergeCell ref="E167:F167"/>
    <mergeCell ref="H167:I167"/>
    <mergeCell ref="A52:B52"/>
    <mergeCell ref="C52:D52"/>
    <mergeCell ref="E52:F52"/>
    <mergeCell ref="H52:I52"/>
    <mergeCell ref="A147:B147"/>
    <mergeCell ref="C147:D147"/>
    <mergeCell ref="E147:F147"/>
    <mergeCell ref="H147:I147"/>
    <mergeCell ref="A148:B148"/>
    <mergeCell ref="C148:D148"/>
    <mergeCell ref="E148:F148"/>
    <mergeCell ref="H148:I148"/>
    <mergeCell ref="A149:B149"/>
    <mergeCell ref="C149:D149"/>
    <mergeCell ref="E149:F149"/>
    <mergeCell ref="H149:I149"/>
    <mergeCell ref="A150:B150"/>
    <mergeCell ref="C150:D150"/>
    <mergeCell ref="E150:F150"/>
    <mergeCell ref="H150:I150"/>
    <mergeCell ref="A151:B151"/>
    <mergeCell ref="C151:D151"/>
    <mergeCell ref="E151:F151"/>
    <mergeCell ref="H151:I151"/>
    <mergeCell ref="A152:B152"/>
    <mergeCell ref="C152:D152"/>
    <mergeCell ref="E152:F152"/>
    <mergeCell ref="H152:I152"/>
    <mergeCell ref="A65:B65"/>
    <mergeCell ref="C65:D65"/>
    <mergeCell ref="E65:F65"/>
    <mergeCell ref="H65:I65"/>
    <mergeCell ref="A66:B66"/>
    <mergeCell ref="C66:D66"/>
    <mergeCell ref="E66:F66"/>
    <mergeCell ref="H66:I66"/>
    <mergeCell ref="A67:B67"/>
    <mergeCell ref="C67:D67"/>
    <mergeCell ref="E67:F67"/>
    <mergeCell ref="H68:I68"/>
    <mergeCell ref="A127:B127"/>
    <mergeCell ref="C127:D127"/>
    <mergeCell ref="E127:F127"/>
    <mergeCell ref="H127:I1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E10" sqref="E10:I10"/>
    </sheetView>
  </sheetViews>
  <sheetFormatPr defaultRowHeight="15"/>
  <sheetData>
    <row r="1" spans="1:9">
      <c r="A1" t="s">
        <v>11</v>
      </c>
    </row>
    <row r="2" spans="1:9">
      <c r="A2" t="s">
        <v>18</v>
      </c>
    </row>
    <row r="3" spans="1:9">
      <c r="A3" t="s">
        <v>0</v>
      </c>
    </row>
    <row r="4" spans="1:9">
      <c r="A4" s="23" t="s">
        <v>73</v>
      </c>
      <c r="B4" s="23"/>
      <c r="C4" s="23"/>
      <c r="D4" s="23"/>
      <c r="E4" s="23"/>
      <c r="F4" s="23"/>
      <c r="G4" s="23"/>
      <c r="H4" s="23"/>
      <c r="I4" s="23"/>
    </row>
    <row r="5" spans="1:9">
      <c r="A5" s="23"/>
      <c r="B5" s="23"/>
      <c r="C5" s="23"/>
      <c r="D5" s="23"/>
      <c r="E5" s="23"/>
      <c r="F5" s="23"/>
      <c r="G5" s="23"/>
      <c r="H5" s="23"/>
      <c r="I5" s="23"/>
    </row>
    <row r="6" spans="1:9">
      <c r="A6" s="3" t="s">
        <v>12</v>
      </c>
      <c r="B6" s="3"/>
      <c r="C6" s="3"/>
      <c r="D6" s="1"/>
      <c r="E6" s="18" t="s">
        <v>5</v>
      </c>
      <c r="F6" s="18"/>
      <c r="G6" s="18"/>
      <c r="H6" s="18"/>
      <c r="I6" s="18"/>
    </row>
    <row r="7" spans="1:9">
      <c r="A7" s="26">
        <v>52325.919999999998</v>
      </c>
      <c r="B7" s="26"/>
      <c r="E7" s="21" t="s">
        <v>13</v>
      </c>
      <c r="F7" s="21"/>
      <c r="G7" s="21"/>
      <c r="H7" s="21"/>
      <c r="I7" s="21"/>
    </row>
    <row r="8" spans="1:9">
      <c r="A8" s="26">
        <v>8783.74</v>
      </c>
      <c r="B8" s="26"/>
      <c r="E8" s="21" t="s">
        <v>14</v>
      </c>
      <c r="F8" s="21"/>
      <c r="G8" s="21"/>
      <c r="H8" s="21"/>
      <c r="I8" s="21"/>
    </row>
    <row r="9" spans="1:9">
      <c r="A9" s="26">
        <v>2128.35</v>
      </c>
      <c r="B9" s="26"/>
      <c r="E9" s="21" t="s">
        <v>15</v>
      </c>
      <c r="F9" s="21"/>
      <c r="G9" s="21"/>
      <c r="H9" s="21"/>
      <c r="I9" s="21"/>
    </row>
    <row r="10" spans="1:9">
      <c r="A10" s="26">
        <v>9300</v>
      </c>
      <c r="B10" s="26"/>
      <c r="E10" s="21" t="s">
        <v>110</v>
      </c>
      <c r="F10" s="21"/>
      <c r="G10" s="21"/>
      <c r="H10" s="21"/>
      <c r="I10" s="21"/>
    </row>
    <row r="11" spans="1:9">
      <c r="A11" s="18"/>
      <c r="B11" s="18"/>
      <c r="E11" s="21"/>
      <c r="F11" s="21"/>
      <c r="G11" s="21"/>
      <c r="H11" s="21"/>
      <c r="I11" s="21"/>
    </row>
    <row r="12" spans="1:9">
      <c r="A12" s="27">
        <f>SUM(A7:B10)</f>
        <v>72538.009999999995</v>
      </c>
      <c r="B12" s="27"/>
      <c r="C12" s="4"/>
      <c r="D12" s="4"/>
      <c r="E12" s="28" t="s">
        <v>74</v>
      </c>
      <c r="F12" s="28"/>
      <c r="G12" s="28"/>
      <c r="H12" s="28"/>
      <c r="I12" s="28"/>
    </row>
    <row r="13" spans="1:9">
      <c r="A13" s="18"/>
      <c r="B13" s="18"/>
      <c r="E13" s="21"/>
      <c r="F13" s="21"/>
      <c r="G13" s="21"/>
      <c r="H13" s="21"/>
      <c r="I13" s="21"/>
    </row>
    <row r="14" spans="1:9">
      <c r="A14" s="18"/>
      <c r="B14" s="18"/>
      <c r="E14" s="21"/>
      <c r="F14" s="21"/>
      <c r="G14" s="21"/>
      <c r="H14" s="21"/>
      <c r="I14" s="21"/>
    </row>
    <row r="15" spans="1:9">
      <c r="A15" s="18"/>
      <c r="B15" s="18"/>
      <c r="E15" s="21"/>
      <c r="F15" s="21"/>
      <c r="G15" s="21"/>
      <c r="H15" s="21"/>
      <c r="I15" s="21"/>
    </row>
    <row r="16" spans="1:9">
      <c r="A16" s="18"/>
      <c r="B16" s="18"/>
      <c r="E16" s="21"/>
      <c r="F16" s="21"/>
      <c r="G16" s="21"/>
      <c r="H16" s="21"/>
      <c r="I16" s="21"/>
    </row>
    <row r="17" spans="1:9">
      <c r="A17" s="18"/>
      <c r="B17" s="18"/>
      <c r="E17" s="21"/>
      <c r="F17" s="21"/>
      <c r="G17" s="21"/>
      <c r="H17" s="21"/>
      <c r="I17" s="21"/>
    </row>
    <row r="18" spans="1:9">
      <c r="A18" s="18"/>
      <c r="B18" s="18"/>
      <c r="E18" s="21"/>
      <c r="F18" s="21"/>
      <c r="G18" s="21"/>
      <c r="H18" s="21"/>
      <c r="I18" s="21"/>
    </row>
    <row r="19" spans="1:9">
      <c r="A19" s="18"/>
      <c r="B19" s="18"/>
      <c r="E19" s="21"/>
      <c r="F19" s="21"/>
      <c r="G19" s="21"/>
      <c r="H19" s="21"/>
      <c r="I19" s="21"/>
    </row>
    <row r="20" spans="1:9">
      <c r="A20" s="18"/>
      <c r="B20" s="18"/>
      <c r="E20" s="21"/>
      <c r="F20" s="21"/>
      <c r="G20" s="21"/>
      <c r="H20" s="21"/>
      <c r="I20" s="21"/>
    </row>
    <row r="21" spans="1:9">
      <c r="A21" s="18"/>
      <c r="B21" s="18"/>
    </row>
    <row r="22" spans="1:9">
      <c r="A22" s="18"/>
      <c r="B22" s="18"/>
    </row>
  </sheetData>
  <mergeCells count="32">
    <mergeCell ref="A21:B21"/>
    <mergeCell ref="A22:B22"/>
    <mergeCell ref="E7:I7"/>
    <mergeCell ref="E8:I8"/>
    <mergeCell ref="E9:I9"/>
    <mergeCell ref="E11:I11"/>
    <mergeCell ref="E12:I12"/>
    <mergeCell ref="E13:I13"/>
    <mergeCell ref="E14:I14"/>
    <mergeCell ref="A15:B15"/>
    <mergeCell ref="A16:B16"/>
    <mergeCell ref="A17:B17"/>
    <mergeCell ref="A18:B18"/>
    <mergeCell ref="A19:B19"/>
    <mergeCell ref="E15:I15"/>
    <mergeCell ref="A10:B10"/>
    <mergeCell ref="A4:I5"/>
    <mergeCell ref="E6:I6"/>
    <mergeCell ref="A7:B7"/>
    <mergeCell ref="A8:B8"/>
    <mergeCell ref="A20:B20"/>
    <mergeCell ref="A9:B9"/>
    <mergeCell ref="A11:B11"/>
    <mergeCell ref="A12:B12"/>
    <mergeCell ref="A13:B13"/>
    <mergeCell ref="A14:B14"/>
    <mergeCell ref="E20:I20"/>
    <mergeCell ref="E16:I16"/>
    <mergeCell ref="E17:I17"/>
    <mergeCell ref="E18:I18"/>
    <mergeCell ref="E19:I19"/>
    <mergeCell ref="E10:I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Materijalni troškovi</vt:lpstr>
      <vt:lpstr>Plaće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cp:lastPrinted>2024-02-16T10:40:56Z</cp:lastPrinted>
  <dcterms:created xsi:type="dcterms:W3CDTF">2024-02-16T10:30:04Z</dcterms:created>
  <dcterms:modified xsi:type="dcterms:W3CDTF">2026-01-07T11:51:08Z</dcterms:modified>
</cp:coreProperties>
</file>