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Izvještaji 2024.god\Izvještaji trošenja\"/>
    </mc:Choice>
  </mc:AlternateContent>
  <bookViews>
    <workbookView xWindow="0" yWindow="0" windowWidth="28800" windowHeight="12300" activeTab="1"/>
  </bookViews>
  <sheets>
    <sheet name="Materijalni troškovi" sheetId="1" r:id="rId1"/>
    <sheet name="Plać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26" i="1"/>
  <c r="G13" i="1"/>
  <c r="G29" i="1"/>
  <c r="G56" i="1" l="1"/>
  <c r="G38" i="1"/>
  <c r="G44" i="1" l="1"/>
  <c r="G52" i="1" l="1"/>
  <c r="A11" i="2" l="1"/>
</calcChain>
</file>

<file path=xl/sharedStrings.xml><?xml version="1.0" encoding="utf-8"?>
<sst xmlns="http://schemas.openxmlformats.org/spreadsheetml/2006/main" count="144" uniqueCount="62">
  <si>
    <t>Bedenica</t>
  </si>
  <si>
    <t>Naziv primatelja</t>
  </si>
  <si>
    <t>OIB</t>
  </si>
  <si>
    <t>Sjedište primatelja</t>
  </si>
  <si>
    <t>Isplaćeni</t>
  </si>
  <si>
    <t>Vrsta rashoda i izdatka</t>
  </si>
  <si>
    <t>Zgrebačka banka</t>
  </si>
  <si>
    <t>Ukupno</t>
  </si>
  <si>
    <t>Zagreb</t>
  </si>
  <si>
    <t>FINA</t>
  </si>
  <si>
    <t>UKUPNO</t>
  </si>
  <si>
    <t>Osnovna škola Bedenica</t>
  </si>
  <si>
    <t>Način objave  isplaćenog iznosa</t>
  </si>
  <si>
    <t>3111 bruto plaća za redovan rad (bez bolovanja na teret HZZO-a)</t>
  </si>
  <si>
    <t>3132 doprinos na bruto</t>
  </si>
  <si>
    <t>3212 nakanada za prijevoz</t>
  </si>
  <si>
    <t>Zabok</t>
  </si>
  <si>
    <t>Varaždin</t>
  </si>
  <si>
    <t>3222 - materijal i sirovine</t>
  </si>
  <si>
    <t>3431 - Bankarske usluge</t>
  </si>
  <si>
    <t>3223 - energija</t>
  </si>
  <si>
    <t>3231 - usluge telefona,pošte i prijevoza</t>
  </si>
  <si>
    <t>3234 - komunalne usluge</t>
  </si>
  <si>
    <t>3221 - uredski materijal i ostali</t>
  </si>
  <si>
    <t>Školska ustanova</t>
  </si>
  <si>
    <t>Sv. Ivan Zelina</t>
  </si>
  <si>
    <t>Vodoopskrba i odvodnja zagrebačke županije</t>
  </si>
  <si>
    <t>3292-premije osiguranja</t>
  </si>
  <si>
    <t>Allianz Hrvatska</t>
  </si>
  <si>
    <t>3238 - ostale usluge</t>
  </si>
  <si>
    <t>Eko-flor plus d.o.o.</t>
  </si>
  <si>
    <t>Oroslavje</t>
  </si>
  <si>
    <t>T-com</t>
  </si>
  <si>
    <t>3232 - usluge tekućeg i inv. održavanja</t>
  </si>
  <si>
    <t>Tehnplam</t>
  </si>
  <si>
    <t>Ukupno za kolovozu 2024.</t>
  </si>
  <si>
    <t>INFORMACIJA O TROŠENJU SREDSTAVA ZA KOLOVOZ 2024. GODINE</t>
  </si>
  <si>
    <t>HEP Plin</t>
  </si>
  <si>
    <t>Osijek</t>
  </si>
  <si>
    <t>Školska knjiga d.d.</t>
  </si>
  <si>
    <t>Milivoj Starc</t>
  </si>
  <si>
    <t>-</t>
  </si>
  <si>
    <t>Maja Loborec</t>
  </si>
  <si>
    <t>Dubravka Kuljak</t>
  </si>
  <si>
    <t>Željka Dropučić</t>
  </si>
  <si>
    <t>Martina Horvat</t>
  </si>
  <si>
    <t>Biserka Bedeković</t>
  </si>
  <si>
    <t>Krunoslav Ujlaki</t>
  </si>
  <si>
    <t>Angelina Mandić</t>
  </si>
  <si>
    <t>Mladen Prugvečki</t>
  </si>
  <si>
    <t>Valentina Škledar</t>
  </si>
  <si>
    <t>Valentina Požgaj</t>
  </si>
  <si>
    <t>Maja Fišter</t>
  </si>
  <si>
    <t>3211 - službena putovanja</t>
  </si>
  <si>
    <t>Vivatip</t>
  </si>
  <si>
    <t>Sesvete</t>
  </si>
  <si>
    <t>Bent Excellent d.o.o.</t>
  </si>
  <si>
    <t>Point d.o.o.</t>
  </si>
  <si>
    <t>Trgocentar</t>
  </si>
  <si>
    <t>Kranjec trgovina d.o.o.</t>
  </si>
  <si>
    <t>Ina d.d.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</si>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</sst>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1E2325"/>
      <name val="Arial"/>
      <family val="2"/>
      <charset val="238"/>
    </font>
    <font>
      <sz val="11"/>
      <color rgb="FF333333"/>
      <name val="Open Sans"/>
    </font>
    <font>
      <sz val="10"/>
      <color rgb="FF777777"/>
      <name val="Arial"/>
      <family val="2"/>
      <charset val="238"/>
    </font>
    <font>
      <sz val="15"/>
      <color rgb="FF20284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2" fontId="0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25" workbookViewId="0">
      <selection activeCell="G47" sqref="G47"/>
    </sheetView>
  </sheetViews>
  <sheetFormatPr defaultRowHeight="15"/>
  <cols>
    <col min="3" max="3" width="12" bestFit="1" customWidth="1"/>
    <col min="4" max="4" width="7" customWidth="1"/>
    <col min="5" max="5" width="10.28515625" customWidth="1"/>
    <col min="9" max="9" width="17.85546875" customWidth="1"/>
    <col min="13" max="13" width="13.7109375" customWidth="1"/>
  </cols>
  <sheetData>
    <row r="1" spans="1:9">
      <c r="A1" t="s">
        <v>11</v>
      </c>
    </row>
    <row r="2" spans="1:9">
      <c r="A2" t="s">
        <v>24</v>
      </c>
    </row>
    <row r="3" spans="1:9">
      <c r="A3" t="s">
        <v>0</v>
      </c>
    </row>
    <row r="4" spans="1:9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2" t="s">
        <v>1</v>
      </c>
      <c r="B6" s="22"/>
      <c r="C6" s="22" t="s">
        <v>2</v>
      </c>
      <c r="D6" s="22"/>
      <c r="E6" s="2" t="s">
        <v>3</v>
      </c>
      <c r="F6" s="2"/>
      <c r="G6" s="2" t="s">
        <v>4</v>
      </c>
      <c r="H6" s="22" t="s">
        <v>5</v>
      </c>
      <c r="I6" s="22"/>
    </row>
    <row r="7" spans="1:9">
      <c r="A7" s="18" t="s">
        <v>6</v>
      </c>
      <c r="B7" s="18"/>
      <c r="C7" s="18">
        <v>92963223473</v>
      </c>
      <c r="D7" s="18"/>
      <c r="E7" s="18" t="s">
        <v>8</v>
      </c>
      <c r="F7" s="18"/>
      <c r="G7">
        <v>55.28</v>
      </c>
      <c r="H7" s="18" t="s">
        <v>19</v>
      </c>
      <c r="I7" s="18"/>
    </row>
    <row r="8" spans="1:9">
      <c r="A8" s="17" t="s">
        <v>7</v>
      </c>
      <c r="B8" s="17"/>
      <c r="C8" s="17"/>
      <c r="D8" s="17"/>
      <c r="E8" s="17"/>
      <c r="F8" s="17"/>
      <c r="G8" s="4">
        <v>55.28</v>
      </c>
      <c r="H8" s="18"/>
      <c r="I8" s="18"/>
    </row>
    <row r="9" spans="1:9">
      <c r="A9" s="18" t="s">
        <v>26</v>
      </c>
      <c r="B9" s="18"/>
      <c r="C9" s="18">
        <v>54189804734</v>
      </c>
      <c r="D9" s="18"/>
      <c r="E9" s="18" t="s">
        <v>8</v>
      </c>
      <c r="F9" s="18"/>
      <c r="G9" s="10">
        <v>22.14</v>
      </c>
      <c r="H9" s="18" t="s">
        <v>22</v>
      </c>
      <c r="I9" s="18"/>
    </row>
    <row r="10" spans="1:9">
      <c r="A10" s="18" t="s">
        <v>26</v>
      </c>
      <c r="B10" s="18"/>
      <c r="C10" s="18">
        <v>54189804734</v>
      </c>
      <c r="D10" s="18"/>
      <c r="E10" s="18" t="s">
        <v>8</v>
      </c>
      <c r="F10" s="18"/>
      <c r="G10" s="10">
        <v>24.48</v>
      </c>
      <c r="H10" s="18" t="s">
        <v>22</v>
      </c>
      <c r="I10" s="18"/>
    </row>
    <row r="11" spans="1:9">
      <c r="A11" s="18" t="s">
        <v>26</v>
      </c>
      <c r="B11" s="18"/>
      <c r="C11" s="18">
        <v>54189804734</v>
      </c>
      <c r="D11" s="18"/>
      <c r="E11" s="18" t="s">
        <v>8</v>
      </c>
      <c r="F11" s="18"/>
      <c r="G11" s="10">
        <v>155.57</v>
      </c>
      <c r="H11" s="18" t="s">
        <v>22</v>
      </c>
      <c r="I11" s="18"/>
    </row>
    <row r="12" spans="1:9">
      <c r="A12" s="18" t="s">
        <v>26</v>
      </c>
      <c r="B12" s="18"/>
      <c r="C12" s="18">
        <v>54189804734</v>
      </c>
      <c r="D12" s="18"/>
      <c r="E12" s="18" t="s">
        <v>8</v>
      </c>
      <c r="F12" s="18"/>
      <c r="G12" s="10">
        <v>2.34</v>
      </c>
      <c r="H12" s="18" t="s">
        <v>22</v>
      </c>
      <c r="I12" s="18"/>
    </row>
    <row r="13" spans="1:9">
      <c r="A13" s="17" t="s">
        <v>7</v>
      </c>
      <c r="B13" s="17"/>
      <c r="C13" s="18"/>
      <c r="D13" s="18"/>
      <c r="E13" s="18"/>
      <c r="F13" s="18"/>
      <c r="G13" s="4">
        <f>SUM(G9:G12)</f>
        <v>204.53</v>
      </c>
      <c r="H13" s="18"/>
      <c r="I13" s="18"/>
    </row>
    <row r="14" spans="1:9">
      <c r="A14" s="18" t="s">
        <v>40</v>
      </c>
      <c r="B14" s="18"/>
      <c r="C14" s="18" t="s">
        <v>41</v>
      </c>
      <c r="D14" s="18"/>
      <c r="E14" s="18" t="s">
        <v>41</v>
      </c>
      <c r="F14" s="18"/>
      <c r="G14">
        <v>60</v>
      </c>
      <c r="H14" s="18" t="s">
        <v>53</v>
      </c>
      <c r="I14" s="18"/>
    </row>
    <row r="15" spans="1:9">
      <c r="A15" s="18" t="s">
        <v>42</v>
      </c>
      <c r="B15" s="18"/>
      <c r="C15" s="18" t="s">
        <v>41</v>
      </c>
      <c r="D15" s="18"/>
      <c r="E15" s="18" t="s">
        <v>41</v>
      </c>
      <c r="F15" s="18"/>
      <c r="G15">
        <v>75</v>
      </c>
      <c r="H15" s="18" t="s">
        <v>53</v>
      </c>
      <c r="I15" s="18"/>
    </row>
    <row r="16" spans="1:9">
      <c r="A16" s="18" t="s">
        <v>43</v>
      </c>
      <c r="B16" s="18"/>
      <c r="C16" s="18" t="s">
        <v>41</v>
      </c>
      <c r="D16" s="18"/>
      <c r="E16" s="18" t="s">
        <v>41</v>
      </c>
      <c r="F16" s="18"/>
      <c r="G16">
        <v>29</v>
      </c>
      <c r="H16" s="18" t="s">
        <v>53</v>
      </c>
      <c r="I16" s="18"/>
    </row>
    <row r="17" spans="1:15">
      <c r="A17" s="18" t="s">
        <v>44</v>
      </c>
      <c r="B17" s="18"/>
      <c r="C17" s="18" t="s">
        <v>41</v>
      </c>
      <c r="D17" s="18"/>
      <c r="E17" s="18" t="s">
        <v>41</v>
      </c>
      <c r="F17" s="18"/>
      <c r="G17">
        <v>35</v>
      </c>
      <c r="H17" s="18" t="s">
        <v>53</v>
      </c>
      <c r="I17" s="18"/>
    </row>
    <row r="18" spans="1:15">
      <c r="A18" s="18" t="s">
        <v>45</v>
      </c>
      <c r="B18" s="18"/>
      <c r="C18" s="18" t="s">
        <v>41</v>
      </c>
      <c r="D18" s="18"/>
      <c r="E18" s="18" t="s">
        <v>41</v>
      </c>
      <c r="F18" s="18"/>
      <c r="G18">
        <v>15</v>
      </c>
      <c r="H18" s="18" t="s">
        <v>53</v>
      </c>
      <c r="I18" s="18"/>
    </row>
    <row r="19" spans="1:15">
      <c r="A19" s="18" t="s">
        <v>46</v>
      </c>
      <c r="B19" s="18"/>
      <c r="C19" s="18" t="s">
        <v>41</v>
      </c>
      <c r="D19" s="18"/>
      <c r="E19" s="18" t="s">
        <v>41</v>
      </c>
      <c r="F19" s="18"/>
      <c r="G19">
        <v>67.5</v>
      </c>
      <c r="H19" s="18" t="s">
        <v>53</v>
      </c>
      <c r="I19" s="18"/>
    </row>
    <row r="20" spans="1:15">
      <c r="A20" s="18" t="s">
        <v>47</v>
      </c>
      <c r="B20" s="18"/>
      <c r="C20" s="18" t="s">
        <v>41</v>
      </c>
      <c r="D20" s="18"/>
      <c r="E20" s="18" t="s">
        <v>41</v>
      </c>
      <c r="F20" s="18"/>
      <c r="G20">
        <v>41</v>
      </c>
      <c r="H20" s="18" t="s">
        <v>53</v>
      </c>
      <c r="I20" s="18"/>
    </row>
    <row r="21" spans="1:15">
      <c r="A21" s="18" t="s">
        <v>48</v>
      </c>
      <c r="B21" s="18"/>
      <c r="C21" s="18" t="s">
        <v>41</v>
      </c>
      <c r="D21" s="18"/>
      <c r="E21" s="18" t="s">
        <v>41</v>
      </c>
      <c r="F21" s="18"/>
      <c r="G21">
        <v>17</v>
      </c>
      <c r="H21" s="18" t="s">
        <v>53</v>
      </c>
      <c r="I21" s="18"/>
    </row>
    <row r="22" spans="1:15">
      <c r="A22" s="18" t="s">
        <v>49</v>
      </c>
      <c r="B22" s="18"/>
      <c r="C22" s="18" t="s">
        <v>41</v>
      </c>
      <c r="D22" s="18"/>
      <c r="E22" s="18" t="s">
        <v>41</v>
      </c>
      <c r="F22" s="18"/>
      <c r="G22">
        <v>92.2</v>
      </c>
      <c r="H22" s="18" t="s">
        <v>53</v>
      </c>
      <c r="I22" s="18"/>
    </row>
    <row r="23" spans="1:15">
      <c r="A23" s="18" t="s">
        <v>50</v>
      </c>
      <c r="B23" s="18"/>
      <c r="C23" s="18" t="s">
        <v>41</v>
      </c>
      <c r="D23" s="18"/>
      <c r="E23" s="18" t="s">
        <v>41</v>
      </c>
      <c r="F23" s="18"/>
      <c r="G23">
        <v>102</v>
      </c>
      <c r="H23" s="18" t="s">
        <v>53</v>
      </c>
      <c r="I23" s="18"/>
    </row>
    <row r="24" spans="1:15">
      <c r="A24" s="18" t="s">
        <v>52</v>
      </c>
      <c r="B24" s="18"/>
      <c r="C24" s="18" t="s">
        <v>41</v>
      </c>
      <c r="D24" s="18"/>
      <c r="E24" s="18" t="s">
        <v>41</v>
      </c>
      <c r="F24" s="18"/>
      <c r="G24">
        <v>15</v>
      </c>
      <c r="H24" s="18" t="s">
        <v>53</v>
      </c>
      <c r="I24" s="18"/>
    </row>
    <row r="25" spans="1:15">
      <c r="A25" s="18" t="s">
        <v>51</v>
      </c>
      <c r="B25" s="18"/>
      <c r="C25" s="18" t="s">
        <v>41</v>
      </c>
      <c r="D25" s="18"/>
      <c r="E25" s="18" t="s">
        <v>41</v>
      </c>
      <c r="F25" s="18"/>
      <c r="G25">
        <v>80</v>
      </c>
      <c r="H25" s="18" t="s">
        <v>53</v>
      </c>
      <c r="I25" s="18"/>
    </row>
    <row r="26" spans="1:15">
      <c r="A26" s="17" t="s">
        <v>7</v>
      </c>
      <c r="B26" s="17"/>
      <c r="C26" s="17"/>
      <c r="D26" s="17"/>
      <c r="E26" s="17"/>
      <c r="F26" s="17"/>
      <c r="G26" s="4">
        <f>SUM(G14:G25)</f>
        <v>628.70000000000005</v>
      </c>
      <c r="H26" s="18"/>
      <c r="I26" s="18"/>
    </row>
    <row r="27" spans="1:15">
      <c r="A27" s="18" t="s">
        <v>58</v>
      </c>
      <c r="B27" s="18"/>
      <c r="C27" s="18">
        <v>84210581427</v>
      </c>
      <c r="D27" s="18"/>
      <c r="E27" s="18" t="s">
        <v>16</v>
      </c>
      <c r="F27" s="18"/>
      <c r="G27">
        <v>303.74</v>
      </c>
      <c r="H27" s="18" t="s">
        <v>18</v>
      </c>
      <c r="I27" s="18"/>
    </row>
    <row r="28" spans="1:15">
      <c r="A28" s="18" t="s">
        <v>58</v>
      </c>
      <c r="B28" s="18"/>
      <c r="C28" s="18">
        <v>84210581427</v>
      </c>
      <c r="D28" s="18"/>
      <c r="E28" s="18" t="s">
        <v>16</v>
      </c>
      <c r="F28" s="18"/>
      <c r="G28">
        <v>5.39</v>
      </c>
      <c r="H28" s="18" t="s">
        <v>23</v>
      </c>
      <c r="I28" s="18"/>
    </row>
    <row r="29" spans="1:15">
      <c r="A29" s="17" t="s">
        <v>7</v>
      </c>
      <c r="B29" s="17"/>
      <c r="C29" s="17"/>
      <c r="D29" s="17"/>
      <c r="E29" s="17"/>
      <c r="F29" s="17"/>
      <c r="G29" s="4">
        <f>SUM(G27:G28)</f>
        <v>309.13</v>
      </c>
      <c r="H29" s="18"/>
      <c r="I29" s="18"/>
      <c r="M29" s="8"/>
    </row>
    <row r="30" spans="1:15" ht="18.75">
      <c r="A30" s="18" t="s">
        <v>37</v>
      </c>
      <c r="B30" s="18"/>
      <c r="C30" s="18">
        <v>41317489366</v>
      </c>
      <c r="D30" s="18"/>
      <c r="E30" s="18" t="s">
        <v>38</v>
      </c>
      <c r="F30" s="18"/>
      <c r="G30">
        <v>3.06</v>
      </c>
      <c r="H30" s="18" t="s">
        <v>20</v>
      </c>
      <c r="I30" s="18"/>
      <c r="M30" s="15"/>
    </row>
    <row r="31" spans="1:15" ht="18.75">
      <c r="A31" s="18" t="s">
        <v>37</v>
      </c>
      <c r="B31" s="18"/>
      <c r="C31" s="18">
        <v>41317489366</v>
      </c>
      <c r="D31" s="18"/>
      <c r="E31" s="18" t="s">
        <v>38</v>
      </c>
      <c r="F31" s="18"/>
      <c r="G31">
        <v>10.84</v>
      </c>
      <c r="H31" s="18" t="s">
        <v>20</v>
      </c>
      <c r="I31" s="18"/>
      <c r="M31" s="15"/>
    </row>
    <row r="32" spans="1:15">
      <c r="A32" s="17" t="s">
        <v>7</v>
      </c>
      <c r="B32" s="17"/>
      <c r="C32" s="17"/>
      <c r="D32" s="17"/>
      <c r="E32" s="17"/>
      <c r="F32" s="17"/>
      <c r="G32" s="4">
        <f>SUM(G30:G31)</f>
        <v>13.9</v>
      </c>
      <c r="H32" s="18"/>
      <c r="I32" s="18"/>
      <c r="L32" s="8"/>
      <c r="M32" s="8"/>
      <c r="O32" s="7"/>
    </row>
    <row r="33" spans="1:13">
      <c r="A33" s="18" t="s">
        <v>34</v>
      </c>
      <c r="B33" s="18"/>
      <c r="C33" s="18">
        <v>95347519849</v>
      </c>
      <c r="D33" s="18"/>
      <c r="E33" s="18" t="s">
        <v>8</v>
      </c>
      <c r="F33" s="18"/>
      <c r="G33">
        <v>700</v>
      </c>
      <c r="H33" s="19" t="s">
        <v>33</v>
      </c>
      <c r="I33" s="19"/>
      <c r="M33" s="9"/>
    </row>
    <row r="34" spans="1:13">
      <c r="A34" s="17" t="s">
        <v>7</v>
      </c>
      <c r="B34" s="17"/>
      <c r="C34" s="17"/>
      <c r="D34" s="17"/>
      <c r="E34" s="17"/>
      <c r="F34" s="17"/>
      <c r="G34" s="4">
        <v>700</v>
      </c>
      <c r="H34" s="18"/>
      <c r="I34" s="18"/>
    </row>
    <row r="35" spans="1:13">
      <c r="A35" s="18" t="s">
        <v>30</v>
      </c>
      <c r="B35" s="18"/>
      <c r="C35" s="18">
        <v>50730247993</v>
      </c>
      <c r="D35" s="18"/>
      <c r="E35" s="18" t="s">
        <v>31</v>
      </c>
      <c r="F35" s="18"/>
      <c r="G35">
        <v>84.67</v>
      </c>
      <c r="H35" s="18" t="s">
        <v>22</v>
      </c>
      <c r="I35" s="18"/>
    </row>
    <row r="36" spans="1:13">
      <c r="A36" s="17" t="s">
        <v>7</v>
      </c>
      <c r="B36" s="17"/>
      <c r="C36" s="17"/>
      <c r="D36" s="17"/>
      <c r="E36" s="17"/>
      <c r="F36" s="17"/>
      <c r="G36" s="4">
        <v>84.87</v>
      </c>
      <c r="H36" s="18"/>
      <c r="I36" s="18"/>
    </row>
    <row r="37" spans="1:13">
      <c r="A37" s="18" t="s">
        <v>9</v>
      </c>
      <c r="B37" s="18"/>
      <c r="C37" s="18">
        <v>85821130368</v>
      </c>
      <c r="D37" s="18"/>
      <c r="E37" s="18" t="s">
        <v>8</v>
      </c>
      <c r="F37" s="18"/>
      <c r="G37">
        <v>1.66</v>
      </c>
      <c r="H37" s="18" t="s">
        <v>29</v>
      </c>
      <c r="I37" s="18"/>
    </row>
    <row r="38" spans="1:13">
      <c r="A38" s="17" t="s">
        <v>7</v>
      </c>
      <c r="B38" s="17"/>
      <c r="C38" s="17"/>
      <c r="D38" s="17"/>
      <c r="E38" s="17"/>
      <c r="F38" s="17"/>
      <c r="G38" s="4">
        <f>SUM(G37:G37)</f>
        <v>1.66</v>
      </c>
      <c r="H38" s="18"/>
      <c r="I38" s="18"/>
    </row>
    <row r="39" spans="1:13">
      <c r="A39" s="16" t="s">
        <v>60</v>
      </c>
      <c r="B39" s="17"/>
      <c r="C39" s="18">
        <v>27759560625</v>
      </c>
      <c r="D39" s="18"/>
      <c r="E39" s="18" t="s">
        <v>8</v>
      </c>
      <c r="F39" s="18"/>
      <c r="G39" s="10">
        <v>15.3</v>
      </c>
      <c r="H39" s="18" t="s">
        <v>18</v>
      </c>
      <c r="I39" s="18"/>
    </row>
    <row r="40" spans="1:13">
      <c r="A40" s="17" t="s">
        <v>7</v>
      </c>
      <c r="B40" s="17"/>
      <c r="C40" s="17"/>
      <c r="D40" s="17"/>
      <c r="E40" s="16"/>
      <c r="F40" s="16"/>
      <c r="G40" s="4">
        <v>15.3</v>
      </c>
      <c r="H40" s="18"/>
      <c r="I40" s="18"/>
    </row>
    <row r="41" spans="1:13">
      <c r="A41" s="16" t="s">
        <v>56</v>
      </c>
      <c r="B41" s="17"/>
      <c r="C41" s="18">
        <v>91040737993</v>
      </c>
      <c r="D41" s="18"/>
      <c r="E41" s="18" t="s">
        <v>8</v>
      </c>
      <c r="F41" s="18"/>
      <c r="G41" s="10">
        <v>337.69</v>
      </c>
      <c r="H41" s="18" t="s">
        <v>23</v>
      </c>
      <c r="I41" s="18"/>
      <c r="M41" s="9"/>
    </row>
    <row r="42" spans="1:13">
      <c r="A42" s="17" t="s">
        <v>7</v>
      </c>
      <c r="B42" s="17"/>
      <c r="C42" s="17"/>
      <c r="D42" s="17"/>
      <c r="E42" s="16"/>
      <c r="F42" s="16"/>
      <c r="G42" s="4">
        <v>337.69</v>
      </c>
      <c r="H42" s="18"/>
      <c r="I42" s="18"/>
    </row>
    <row r="43" spans="1:13">
      <c r="A43" s="16" t="s">
        <v>54</v>
      </c>
      <c r="B43" s="17"/>
      <c r="C43" s="18">
        <v>43817701790</v>
      </c>
      <c r="D43" s="18"/>
      <c r="E43" s="18" t="s">
        <v>55</v>
      </c>
      <c r="F43" s="18"/>
      <c r="G43" s="10">
        <v>28.75</v>
      </c>
      <c r="H43" s="18" t="s">
        <v>23</v>
      </c>
      <c r="I43" s="18"/>
      <c r="M43" s="9"/>
    </row>
    <row r="44" spans="1:13">
      <c r="A44" s="17" t="s">
        <v>7</v>
      </c>
      <c r="B44" s="17"/>
      <c r="C44" s="18"/>
      <c r="D44" s="18"/>
      <c r="E44" s="18"/>
      <c r="F44" s="18"/>
      <c r="G44" s="4">
        <f>SUM(G43)</f>
        <v>28.75</v>
      </c>
      <c r="H44" s="19"/>
      <c r="I44" s="19"/>
    </row>
    <row r="45" spans="1:13">
      <c r="A45" s="16" t="s">
        <v>39</v>
      </c>
      <c r="B45" s="17"/>
      <c r="C45" s="18">
        <v>38967655335</v>
      </c>
      <c r="D45" s="18"/>
      <c r="E45" s="18" t="s">
        <v>8</v>
      </c>
      <c r="F45" s="18"/>
      <c r="G45" s="10">
        <v>84</v>
      </c>
      <c r="H45" s="18" t="s">
        <v>23</v>
      </c>
      <c r="I45" s="18"/>
      <c r="M45" s="9"/>
    </row>
    <row r="46" spans="1:13">
      <c r="A46" s="17" t="s">
        <v>7</v>
      </c>
      <c r="B46" s="17"/>
      <c r="C46" s="18"/>
      <c r="D46" s="18"/>
      <c r="E46" s="18"/>
      <c r="F46" s="18"/>
      <c r="G46" s="4">
        <v>84</v>
      </c>
      <c r="H46" s="19"/>
      <c r="I46" s="19"/>
    </row>
    <row r="47" spans="1:13">
      <c r="A47" s="16" t="s">
        <v>28</v>
      </c>
      <c r="B47" s="17"/>
      <c r="C47" s="18">
        <v>23759810849</v>
      </c>
      <c r="D47" s="18"/>
      <c r="E47" s="18" t="s">
        <v>8</v>
      </c>
      <c r="F47" s="18"/>
      <c r="G47" s="11">
        <v>116.4</v>
      </c>
      <c r="H47" s="19" t="s">
        <v>27</v>
      </c>
      <c r="I47" s="19"/>
    </row>
    <row r="48" spans="1:13">
      <c r="A48" s="17" t="s">
        <v>7</v>
      </c>
      <c r="B48" s="17"/>
      <c r="C48" s="18"/>
      <c r="D48" s="18"/>
      <c r="E48" s="18"/>
      <c r="F48" s="18"/>
      <c r="G48" s="4">
        <v>116.4</v>
      </c>
      <c r="H48" s="19"/>
      <c r="I48" s="19"/>
    </row>
    <row r="49" spans="1:13">
      <c r="A49" s="16" t="s">
        <v>57</v>
      </c>
      <c r="B49" s="17"/>
      <c r="C49" s="18">
        <v>80947211460</v>
      </c>
      <c r="D49" s="18"/>
      <c r="E49" s="18" t="s">
        <v>17</v>
      </c>
      <c r="F49" s="18"/>
      <c r="G49" s="10">
        <v>89.59</v>
      </c>
      <c r="H49" s="18" t="s">
        <v>23</v>
      </c>
      <c r="I49" s="18"/>
      <c r="M49" s="9"/>
    </row>
    <row r="50" spans="1:13">
      <c r="A50" s="17" t="s">
        <v>7</v>
      </c>
      <c r="B50" s="17"/>
      <c r="C50" s="18"/>
      <c r="D50" s="18"/>
      <c r="E50" s="18"/>
      <c r="F50" s="18"/>
      <c r="G50" s="4">
        <v>89.59</v>
      </c>
      <c r="H50" s="19"/>
      <c r="I50" s="19"/>
    </row>
    <row r="51" spans="1:13">
      <c r="A51" s="16" t="s">
        <v>32</v>
      </c>
      <c r="B51" s="17"/>
      <c r="C51" s="18">
        <v>81793146560</v>
      </c>
      <c r="D51" s="18"/>
      <c r="E51" s="18" t="s">
        <v>8</v>
      </c>
      <c r="F51" s="18"/>
      <c r="G51" s="10">
        <v>152.49</v>
      </c>
      <c r="H51" s="19" t="s">
        <v>21</v>
      </c>
      <c r="I51" s="19"/>
    </row>
    <row r="52" spans="1:13">
      <c r="A52" s="17" t="s">
        <v>7</v>
      </c>
      <c r="B52" s="17"/>
      <c r="C52" s="18"/>
      <c r="D52" s="18"/>
      <c r="E52" s="18"/>
      <c r="F52" s="18"/>
      <c r="G52" s="4">
        <f>SUM(G51)</f>
        <v>152.49</v>
      </c>
      <c r="H52" s="19"/>
      <c r="I52" s="19"/>
    </row>
    <row r="53" spans="1:13">
      <c r="A53" s="16" t="s">
        <v>59</v>
      </c>
      <c r="B53" s="17"/>
      <c r="C53" s="18">
        <v>26724994080</v>
      </c>
      <c r="D53" s="18"/>
      <c r="E53" s="18" t="s">
        <v>25</v>
      </c>
      <c r="F53" s="18"/>
      <c r="G53" s="10">
        <v>4.5999999999999996</v>
      </c>
      <c r="H53" s="18" t="s">
        <v>18</v>
      </c>
      <c r="I53" s="18"/>
    </row>
    <row r="54" spans="1:13">
      <c r="A54" s="17"/>
      <c r="B54" s="17"/>
      <c r="C54" s="18"/>
      <c r="D54" s="18"/>
      <c r="E54" s="18"/>
      <c r="F54" s="18"/>
      <c r="G54" s="4">
        <v>4.5999999999999996</v>
      </c>
      <c r="H54" s="19"/>
      <c r="I54" s="19"/>
    </row>
    <row r="55" spans="1:13">
      <c r="A55" s="13"/>
      <c r="B55" s="13"/>
      <c r="C55" s="12"/>
      <c r="D55" s="12"/>
      <c r="E55" s="12"/>
      <c r="F55" s="12"/>
      <c r="G55" s="4"/>
      <c r="H55" s="14"/>
      <c r="I55" s="14"/>
    </row>
    <row r="56" spans="1:13">
      <c r="A56" s="20" t="s">
        <v>10</v>
      </c>
      <c r="B56" s="20"/>
      <c r="C56" s="5"/>
      <c r="D56" s="5"/>
      <c r="E56" s="5"/>
      <c r="F56" s="5"/>
      <c r="G56" s="6">
        <f>SUM(G8+G26+G29+G36+G38+G44+G13+G44+G48+G52+G50+G34+G46+G42+G40+G32)</f>
        <v>2851.0400000000004</v>
      </c>
      <c r="H56" s="2"/>
      <c r="I56" s="2"/>
    </row>
    <row r="57" spans="1:13">
      <c r="A57" s="18"/>
      <c r="B57" s="18"/>
    </row>
    <row r="58" spans="1:13">
      <c r="A58" s="18"/>
      <c r="B58" s="18"/>
    </row>
    <row r="59" spans="1:13">
      <c r="A59" s="18"/>
      <c r="B59" s="18"/>
    </row>
    <row r="60" spans="1:13">
      <c r="A60" s="18"/>
      <c r="B60" s="18"/>
    </row>
    <row r="61" spans="1:13">
      <c r="A61" s="18"/>
      <c r="B61" s="18"/>
    </row>
    <row r="62" spans="1:13">
      <c r="A62" s="18"/>
      <c r="B62" s="18"/>
    </row>
    <row r="63" spans="1:13">
      <c r="A63" s="18"/>
      <c r="B63" s="18"/>
    </row>
    <row r="64" spans="1:13">
      <c r="A64" s="18"/>
      <c r="B64" s="18"/>
    </row>
    <row r="65" spans="1:2">
      <c r="A65" s="18"/>
      <c r="B65" s="18"/>
    </row>
    <row r="66" spans="1:2">
      <c r="A66" s="18"/>
      <c r="B66" s="18"/>
    </row>
    <row r="67" spans="1:2">
      <c r="A67" s="18"/>
      <c r="B67" s="18"/>
    </row>
    <row r="68" spans="1:2">
      <c r="A68" s="18"/>
      <c r="B68" s="18"/>
    </row>
    <row r="69" spans="1:2">
      <c r="A69" s="18"/>
      <c r="B69" s="18"/>
    </row>
    <row r="70" spans="1:2">
      <c r="A70" s="18"/>
      <c r="B70" s="18"/>
    </row>
  </sheetData>
  <mergeCells count="211">
    <mergeCell ref="H22:I22"/>
    <mergeCell ref="C41:D41"/>
    <mergeCell ref="C46:D46"/>
    <mergeCell ref="E46:F46"/>
    <mergeCell ref="H46:I46"/>
    <mergeCell ref="H49:I49"/>
    <mergeCell ref="H51:I51"/>
    <mergeCell ref="H52:I52"/>
    <mergeCell ref="A45:B45"/>
    <mergeCell ref="C45:D45"/>
    <mergeCell ref="E45:F45"/>
    <mergeCell ref="H45:I45"/>
    <mergeCell ref="A46:B46"/>
    <mergeCell ref="A20:B20"/>
    <mergeCell ref="C20:D20"/>
    <mergeCell ref="E20:F20"/>
    <mergeCell ref="H20:I20"/>
    <mergeCell ref="A21:B21"/>
    <mergeCell ref="C21:D21"/>
    <mergeCell ref="E21:F21"/>
    <mergeCell ref="H21:I21"/>
    <mergeCell ref="H25:I25"/>
    <mergeCell ref="E30:F30"/>
    <mergeCell ref="H24:I24"/>
    <mergeCell ref="E25:F25"/>
    <mergeCell ref="E23:F23"/>
    <mergeCell ref="A11:B11"/>
    <mergeCell ref="C11:D11"/>
    <mergeCell ref="E11:F11"/>
    <mergeCell ref="H11:I11"/>
    <mergeCell ref="A12:B12"/>
    <mergeCell ref="C12:D12"/>
    <mergeCell ref="A9:B9"/>
    <mergeCell ref="C9:D9"/>
    <mergeCell ref="E9:F9"/>
    <mergeCell ref="H9:I9"/>
    <mergeCell ref="A10:B10"/>
    <mergeCell ref="C10:D10"/>
    <mergeCell ref="E10:F10"/>
    <mergeCell ref="H10:I10"/>
    <mergeCell ref="C47:D47"/>
    <mergeCell ref="H40:I40"/>
    <mergeCell ref="H53:I53"/>
    <mergeCell ref="C40:D40"/>
    <mergeCell ref="E40:F40"/>
    <mergeCell ref="C42:D42"/>
    <mergeCell ref="E42:F42"/>
    <mergeCell ref="H42:I42"/>
    <mergeCell ref="C43:D43"/>
    <mergeCell ref="E43:F43"/>
    <mergeCell ref="H43:I43"/>
    <mergeCell ref="C51:D51"/>
    <mergeCell ref="C52:D52"/>
    <mergeCell ref="E44:F44"/>
    <mergeCell ref="E49:F49"/>
    <mergeCell ref="E51:F51"/>
    <mergeCell ref="E52:F52"/>
    <mergeCell ref="C48:D48"/>
    <mergeCell ref="H44:I44"/>
    <mergeCell ref="E48:F48"/>
    <mergeCell ref="H48:I48"/>
    <mergeCell ref="A4:I5"/>
    <mergeCell ref="A6:B6"/>
    <mergeCell ref="C6:D6"/>
    <mergeCell ref="H6:I6"/>
    <mergeCell ref="A7:B7"/>
    <mergeCell ref="A8:B8"/>
    <mergeCell ref="C7:D7"/>
    <mergeCell ref="C8:D8"/>
    <mergeCell ref="E7:F7"/>
    <mergeCell ref="E12:F12"/>
    <mergeCell ref="H12:I12"/>
    <mergeCell ref="A13:B13"/>
    <mergeCell ref="C13:D13"/>
    <mergeCell ref="E8:F8"/>
    <mergeCell ref="H7:I7"/>
    <mergeCell ref="H8:I8"/>
    <mergeCell ref="E13:F13"/>
    <mergeCell ref="H13:I13"/>
    <mergeCell ref="A26:B26"/>
    <mergeCell ref="A27:B27"/>
    <mergeCell ref="A29:B29"/>
    <mergeCell ref="A30:B30"/>
    <mergeCell ref="A16:B16"/>
    <mergeCell ref="A17:B17"/>
    <mergeCell ref="A18:B18"/>
    <mergeCell ref="A19:B19"/>
    <mergeCell ref="A22:B22"/>
    <mergeCell ref="C22:D22"/>
    <mergeCell ref="E22:F22"/>
    <mergeCell ref="E14:F14"/>
    <mergeCell ref="E15:F15"/>
    <mergeCell ref="E16:F16"/>
    <mergeCell ref="E17:F17"/>
    <mergeCell ref="A14:B14"/>
    <mergeCell ref="C26:D26"/>
    <mergeCell ref="E18:F18"/>
    <mergeCell ref="C15:D15"/>
    <mergeCell ref="C16:D16"/>
    <mergeCell ref="C17:D17"/>
    <mergeCell ref="C18:D18"/>
    <mergeCell ref="C19:D19"/>
    <mergeCell ref="E26:F26"/>
    <mergeCell ref="A15:B15"/>
    <mergeCell ref="A31:B31"/>
    <mergeCell ref="A60:B60"/>
    <mergeCell ref="A37:B37"/>
    <mergeCell ref="A48:B48"/>
    <mergeCell ref="A56:B56"/>
    <mergeCell ref="A57:B57"/>
    <mergeCell ref="A44:B44"/>
    <mergeCell ref="A49:B49"/>
    <mergeCell ref="A51:B51"/>
    <mergeCell ref="A52:B52"/>
    <mergeCell ref="A39:B39"/>
    <mergeCell ref="A40:B40"/>
    <mergeCell ref="A43:B43"/>
    <mergeCell ref="A70:B70"/>
    <mergeCell ref="C30:D30"/>
    <mergeCell ref="C14:D14"/>
    <mergeCell ref="A64:B64"/>
    <mergeCell ref="A65:B65"/>
    <mergeCell ref="A66:B66"/>
    <mergeCell ref="A67:B67"/>
    <mergeCell ref="A68:B68"/>
    <mergeCell ref="A69:B69"/>
    <mergeCell ref="A58:B58"/>
    <mergeCell ref="A59:B59"/>
    <mergeCell ref="C27:D27"/>
    <mergeCell ref="C29:D29"/>
    <mergeCell ref="A61:B61"/>
    <mergeCell ref="A62:B62"/>
    <mergeCell ref="A63:B63"/>
    <mergeCell ref="A38:B38"/>
    <mergeCell ref="A35:B35"/>
    <mergeCell ref="A36:B36"/>
    <mergeCell ref="H26:I26"/>
    <mergeCell ref="H27:I27"/>
    <mergeCell ref="H29:I29"/>
    <mergeCell ref="C35:D35"/>
    <mergeCell ref="C31:D31"/>
    <mergeCell ref="E29:F29"/>
    <mergeCell ref="A50:B50"/>
    <mergeCell ref="C50:D50"/>
    <mergeCell ref="E50:F50"/>
    <mergeCell ref="H50:I50"/>
    <mergeCell ref="C37:D37"/>
    <mergeCell ref="E37:F37"/>
    <mergeCell ref="H37:I37"/>
    <mergeCell ref="A32:B32"/>
    <mergeCell ref="C32:D32"/>
    <mergeCell ref="E32:F32"/>
    <mergeCell ref="H32:I32"/>
    <mergeCell ref="C36:D36"/>
    <mergeCell ref="H35:I35"/>
    <mergeCell ref="H36:I36"/>
    <mergeCell ref="E35:F35"/>
    <mergeCell ref="E36:F36"/>
    <mergeCell ref="E38:F38"/>
    <mergeCell ref="C44:D44"/>
    <mergeCell ref="C49:D49"/>
    <mergeCell ref="A47:B47"/>
    <mergeCell ref="H38:I38"/>
    <mergeCell ref="H39:I39"/>
    <mergeCell ref="H47:I47"/>
    <mergeCell ref="E39:F39"/>
    <mergeCell ref="E47:F47"/>
    <mergeCell ref="C39:D39"/>
    <mergeCell ref="A41:B41"/>
    <mergeCell ref="E41:F41"/>
    <mergeCell ref="H41:I41"/>
    <mergeCell ref="A42:B42"/>
    <mergeCell ref="E19:F19"/>
    <mergeCell ref="H19:I19"/>
    <mergeCell ref="C38:D38"/>
    <mergeCell ref="A33:B33"/>
    <mergeCell ref="C33:D33"/>
    <mergeCell ref="E33:F33"/>
    <mergeCell ref="H33:I33"/>
    <mergeCell ref="A34:B34"/>
    <mergeCell ref="C34:D34"/>
    <mergeCell ref="E34:F34"/>
    <mergeCell ref="H34:I34"/>
    <mergeCell ref="H15:I15"/>
    <mergeCell ref="H16:I16"/>
    <mergeCell ref="H17:I17"/>
    <mergeCell ref="H18:I18"/>
    <mergeCell ref="H30:I30"/>
    <mergeCell ref="H31:I31"/>
    <mergeCell ref="H14:I14"/>
    <mergeCell ref="E31:F31"/>
    <mergeCell ref="E27:F27"/>
    <mergeCell ref="E24:F24"/>
    <mergeCell ref="C24:D24"/>
    <mergeCell ref="A24:B24"/>
    <mergeCell ref="A28:B28"/>
    <mergeCell ref="C28:D28"/>
    <mergeCell ref="E28:F28"/>
    <mergeCell ref="H28:I28"/>
    <mergeCell ref="H23:I23"/>
    <mergeCell ref="A23:B23"/>
    <mergeCell ref="C23:D23"/>
    <mergeCell ref="A25:B25"/>
    <mergeCell ref="C25:D25"/>
    <mergeCell ref="A53:B53"/>
    <mergeCell ref="C53:D53"/>
    <mergeCell ref="E53:F53"/>
    <mergeCell ref="A54:B54"/>
    <mergeCell ref="C54:D54"/>
    <mergeCell ref="E54:F54"/>
    <mergeCell ref="H54:I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0" sqref="A10:B10"/>
    </sheetView>
  </sheetViews>
  <sheetFormatPr defaultRowHeight="15"/>
  <sheetData>
    <row r="1" spans="1:9">
      <c r="A1" t="s">
        <v>11</v>
      </c>
    </row>
    <row r="2" spans="1:9">
      <c r="A2" t="s">
        <v>24</v>
      </c>
    </row>
    <row r="3" spans="1:9">
      <c r="A3" t="s">
        <v>0</v>
      </c>
    </row>
    <row r="4" spans="1:9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3" t="s">
        <v>12</v>
      </c>
      <c r="B6" s="3"/>
      <c r="C6" s="3"/>
      <c r="D6" s="1"/>
      <c r="E6" s="18" t="s">
        <v>5</v>
      </c>
      <c r="F6" s="18"/>
      <c r="G6" s="18"/>
      <c r="H6" s="18"/>
      <c r="I6" s="18"/>
    </row>
    <row r="7" spans="1:9">
      <c r="A7" s="24">
        <v>50304.22</v>
      </c>
      <c r="B7" s="24"/>
      <c r="E7" s="19" t="s">
        <v>13</v>
      </c>
      <c r="F7" s="19"/>
      <c r="G7" s="19"/>
      <c r="H7" s="19"/>
      <c r="I7" s="19"/>
    </row>
    <row r="8" spans="1:9">
      <c r="A8" s="18">
        <v>8393.42</v>
      </c>
      <c r="B8" s="18"/>
      <c r="E8" s="19" t="s">
        <v>14</v>
      </c>
      <c r="F8" s="19"/>
      <c r="G8" s="19"/>
      <c r="H8" s="19"/>
      <c r="I8" s="19"/>
    </row>
    <row r="9" spans="1:9">
      <c r="A9" s="18">
        <v>278.48</v>
      </c>
      <c r="B9" s="18"/>
      <c r="E9" s="19" t="s">
        <v>15</v>
      </c>
      <c r="F9" s="19"/>
      <c r="G9" s="19"/>
      <c r="H9" s="19"/>
      <c r="I9" s="19"/>
    </row>
    <row r="10" spans="1:9">
      <c r="A10" s="18" t="s">
        <v>61</v>
      </c>
      <c r="B10" s="18"/>
      <c r="E10" s="19"/>
      <c r="F10" s="19"/>
      <c r="G10" s="19"/>
      <c r="H10" s="19"/>
      <c r="I10" s="19"/>
    </row>
    <row r="11" spans="1:9">
      <c r="A11" s="25">
        <f>SUM(A7:B9)</f>
        <v>58976.12</v>
      </c>
      <c r="B11" s="17"/>
      <c r="C11" s="4"/>
      <c r="D11" s="4"/>
      <c r="E11" s="23" t="s">
        <v>35</v>
      </c>
      <c r="F11" s="23"/>
      <c r="G11" s="23"/>
      <c r="H11" s="23"/>
      <c r="I11" s="23"/>
    </row>
    <row r="12" spans="1:9">
      <c r="A12" s="18"/>
      <c r="B12" s="18"/>
      <c r="E12" s="19"/>
      <c r="F12" s="19"/>
      <c r="G12" s="19"/>
      <c r="H12" s="19"/>
      <c r="I12" s="19"/>
    </row>
    <row r="13" spans="1:9">
      <c r="A13" s="18"/>
      <c r="B13" s="18"/>
      <c r="E13" s="19"/>
      <c r="F13" s="19"/>
      <c r="G13" s="19"/>
      <c r="H13" s="19"/>
      <c r="I13" s="19"/>
    </row>
    <row r="14" spans="1:9">
      <c r="A14" s="18"/>
      <c r="B14" s="18"/>
      <c r="E14" s="19"/>
      <c r="F14" s="19"/>
      <c r="G14" s="19"/>
      <c r="H14" s="19"/>
      <c r="I14" s="19"/>
    </row>
    <row r="15" spans="1:9">
      <c r="A15" s="18"/>
      <c r="B15" s="18"/>
      <c r="E15" s="19"/>
      <c r="F15" s="19"/>
      <c r="G15" s="19"/>
      <c r="H15" s="19"/>
      <c r="I15" s="19"/>
    </row>
    <row r="16" spans="1:9">
      <c r="A16" s="18"/>
      <c r="B16" s="18"/>
      <c r="E16" s="19"/>
      <c r="F16" s="19"/>
      <c r="G16" s="19"/>
      <c r="H16" s="19"/>
      <c r="I16" s="19"/>
    </row>
    <row r="17" spans="1:9">
      <c r="A17" s="18"/>
      <c r="B17" s="18"/>
      <c r="E17" s="19"/>
      <c r="F17" s="19"/>
      <c r="G17" s="19"/>
      <c r="H17" s="19"/>
      <c r="I17" s="19"/>
    </row>
    <row r="18" spans="1:9">
      <c r="A18" s="18"/>
      <c r="B18" s="18"/>
      <c r="E18" s="19"/>
      <c r="F18" s="19"/>
      <c r="G18" s="19"/>
      <c r="H18" s="19"/>
      <c r="I18" s="19"/>
    </row>
    <row r="19" spans="1:9">
      <c r="A19" s="18"/>
      <c r="B19" s="18"/>
      <c r="E19" s="19"/>
      <c r="F19" s="19"/>
      <c r="G19" s="19"/>
      <c r="H19" s="19"/>
      <c r="I19" s="19"/>
    </row>
    <row r="20" spans="1:9">
      <c r="A20" s="18"/>
      <c r="B20" s="18"/>
    </row>
    <row r="21" spans="1:9">
      <c r="A21" s="18"/>
      <c r="B21" s="18"/>
    </row>
  </sheetData>
  <mergeCells count="30">
    <mergeCell ref="A4:I5"/>
    <mergeCell ref="E6:I6"/>
    <mergeCell ref="A7:B7"/>
    <mergeCell ref="A8:B8"/>
    <mergeCell ref="A19:B19"/>
    <mergeCell ref="A9:B9"/>
    <mergeCell ref="A10:B10"/>
    <mergeCell ref="A11:B11"/>
    <mergeCell ref="A12:B12"/>
    <mergeCell ref="A13:B13"/>
    <mergeCell ref="E19:I19"/>
    <mergeCell ref="E15:I15"/>
    <mergeCell ref="E16:I16"/>
    <mergeCell ref="E17:I17"/>
    <mergeCell ref="E18:I18"/>
    <mergeCell ref="A20:B20"/>
    <mergeCell ref="A21:B21"/>
    <mergeCell ref="E7:I7"/>
    <mergeCell ref="E8:I8"/>
    <mergeCell ref="E9:I9"/>
    <mergeCell ref="E10:I10"/>
    <mergeCell ref="E11:I11"/>
    <mergeCell ref="E12:I12"/>
    <mergeCell ref="E13:I13"/>
    <mergeCell ref="A14:B14"/>
    <mergeCell ref="A15:B15"/>
    <mergeCell ref="A16:B16"/>
    <mergeCell ref="A17:B17"/>
    <mergeCell ref="A18:B18"/>
    <mergeCell ref="E14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Materijalni troškovi</vt:lpstr>
      <vt:lpstr>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2024-02-16T10:40:56Z</cp:lastPrinted>
  <dcterms:created xsi:type="dcterms:W3CDTF">2024-02-16T10:30:04Z</dcterms:created>
  <dcterms:modified xsi:type="dcterms:W3CDTF">2024-09-03T10:15:34Z</dcterms:modified>
</cp:coreProperties>
</file>